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15" documentId="8_{D054150E-45C5-48FA-81DB-97D9EA935C4A}" xr6:coauthVersionLast="47" xr6:coauthVersionMax="47" xr10:uidLastSave="{8BFAE0E5-8E29-4E08-9035-D0526ABA9984}"/>
  <bookViews>
    <workbookView xWindow="-118" yWindow="-118" windowWidth="25370" windowHeight="13759" tabRatio="922" activeTab="1" xr2:uid="{00000000-000D-0000-FFFF-FFFF00000000}"/>
  </bookViews>
  <sheets>
    <sheet name="Notes and conditions" sheetId="50" r:id="rId1"/>
    <sheet name="WBC Tariff - 1st November 2024" sheetId="114" r:id="rId2"/>
    <sheet name="WBC Tariff - 1st September 2024" sheetId="113" r:id="rId3"/>
    <sheet name="WBC Tariff - 1st April 2024" sheetId="112" r:id="rId4"/>
    <sheet name="WBC Tariff - 10th March 2024" sheetId="111" r:id="rId5"/>
    <sheet name="WBC Tariff - 01 January 2024" sheetId="110" r:id="rId6"/>
    <sheet name="WBC Tariff - 13 December 2023" sheetId="109" r:id="rId7"/>
    <sheet name="WBC Tariff - 01 December 2023" sheetId="108" r:id="rId8"/>
    <sheet name="WBC Tariff - 01 September 2023" sheetId="106" r:id="rId9"/>
    <sheet name="WBC Tariff - 01 April 2023" sheetId="107" r:id="rId10"/>
    <sheet name="WBC Tariff - 01 January 2023" sheetId="105" r:id="rId11"/>
    <sheet name="WBC Tariff - 01 September 22" sheetId="104" r:id="rId12"/>
    <sheet name="WBC Tariff - 01July 2022" sheetId="103" r:id="rId13"/>
    <sheet name="WBC Tariff - 01 April 2022" sheetId="102" r:id="rId14"/>
    <sheet name="WBC Tariff -1 February 2022" sheetId="101" r:id="rId15"/>
    <sheet name="WBC Tariff 04 November 21" sheetId="100" r:id="rId16"/>
    <sheet name="WBC Tariff 01 November 21" sheetId="99" r:id="rId17"/>
    <sheet name="WBC Tariff 01 August 21" sheetId="98" r:id="rId18"/>
    <sheet name="WBC Tariff 01 July 21" sheetId="97" r:id="rId19"/>
    <sheet name="WBC Tariff 11 May 21" sheetId="96" r:id="rId20"/>
    <sheet name="WBC Tariff 01 May 21" sheetId="95" r:id="rId21"/>
    <sheet name="WBC Tariff 09 March 21" sheetId="94" r:id="rId22"/>
    <sheet name="WBC Tariff 12 February 21" sheetId="93" r:id="rId23"/>
    <sheet name="WBC Tariff 06 January 21" sheetId="92" r:id="rId24"/>
    <sheet name="WBC Tariff 01 January 21" sheetId="91" r:id="rId25"/>
    <sheet name="WBC Tariff 13 September 2020" sheetId="89" r:id="rId26"/>
    <sheet name="WBC Tariff 1 September 2020" sheetId="88" r:id="rId27"/>
    <sheet name="WBC Tariff 1 August 2020" sheetId="87" r:id="rId28"/>
    <sheet name="WBC Tariff 10 May 20" sheetId="86" r:id="rId29"/>
    <sheet name="WBC Tariff 1 April 2020" sheetId="85" r:id="rId30"/>
    <sheet name="WBC Tariff 23 March 2020" sheetId="83" r:id="rId31"/>
    <sheet name="WBC Tariff 1 Sept 2019" sheetId="84" r:id="rId32"/>
    <sheet name="WBC Tariff 1 July 2019" sheetId="81" r:id="rId33"/>
    <sheet name="WBC Tariff 1 April 2019" sheetId="82" r:id="rId34"/>
    <sheet name="WBC Tariff 1 March 2019" sheetId="80" state="hidden" r:id="rId35"/>
    <sheet name="WBC Tariff 19 Nov 2018" sheetId="79" state="hidden" r:id="rId36"/>
    <sheet name="WBC Tariff 1 June 2018" sheetId="78" state="hidden" r:id="rId37"/>
    <sheet name="WBC Tariff 23 Feb 2018" sheetId="77" state="hidden" r:id="rId38"/>
    <sheet name="WBC Tariff 14 Jan 2018" sheetId="72" state="hidden" r:id="rId39"/>
    <sheet name="WBC Tariff 1 Jan 2018" sheetId="76" state="hidden" r:id="rId40"/>
    <sheet name="WBC Tariff 28 Oct 2017" sheetId="73" state="hidden" r:id="rId41"/>
    <sheet name="WBC Tariff 1 Sept 2017" sheetId="71" state="hidden" r:id="rId42"/>
    <sheet name="WBC Tariff 17 May 2017 " sheetId="70" state="hidden" r:id="rId43"/>
    <sheet name="WBC Tariff 30 April 2017" sheetId="69" state="hidden" r:id="rId44"/>
    <sheet name="WBC Tariff 12 April 2017" sheetId="68" state="hidden" r:id="rId45"/>
    <sheet name="WBC Tariff 1 Apr 2017" sheetId="67" state="hidden" r:id="rId46"/>
    <sheet name="WBC Tariff 1 Mar 2017" sheetId="66" state="hidden" r:id="rId47"/>
    <sheet name="WBC Tariff 17 Feb 2017" sheetId="65" state="hidden" r:id="rId48"/>
    <sheet name="WBC Tariff 1 Jan 2017 V2" sheetId="64" state="hidden" r:id="rId49"/>
    <sheet name="WBC Tariff 1 Jan 2017" sheetId="63" state="hidden" r:id="rId50"/>
    <sheet name="WBC Tariff 30 Nov 2016" sheetId="62" state="hidden" r:id="rId51"/>
    <sheet name="WBC Tariff 1 Oct 2016" sheetId="61" state="hidden" r:id="rId52"/>
    <sheet name="WBC Tariff 5th Aug 2016" sheetId="60" state="hidden" r:id="rId53"/>
    <sheet name="WBC Tariff 14th Apr 2016" sheetId="59" state="hidden" r:id="rId54"/>
    <sheet name="WBC Tariff 1st Apr 2016" sheetId="58" state="hidden" r:id="rId55"/>
    <sheet name="WBC Tariff 14th Mar 2016" sheetId="57" state="hidden" r:id="rId56"/>
    <sheet name="WBC Tariff 1st Jan 2016" sheetId="56" state="hidden" r:id="rId57"/>
    <sheet name="WBC Tariff 15th Sept 2015" sheetId="55" state="hidden" r:id="rId58"/>
    <sheet name="WBC Tariff 29th July 2015 " sheetId="54" state="hidden" r:id="rId59"/>
    <sheet name="WBC Tariff 28th Apr 2015" sheetId="53" state="hidden" r:id="rId60"/>
  </sheets>
  <definedNames>
    <definedName name="_xlnm._FilterDatabase" localSheetId="11"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6" i="114" l="1"/>
  <c r="G88" i="113"/>
  <c r="G87" i="113"/>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<sst xmlns="http://schemas.openxmlformats.org/spreadsheetml/2006/main" count="38065" uniqueCount="650">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</sst>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7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80">
    <xf numFmtId="0" fontId="0" fillId="0" borderId="0"/>
    <xf numFmtId="0" fontId="7" fillId="0" borderId="0"/>
    <xf numFmtId="0" fontId="12"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2"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2"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2"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2"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2"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2"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2"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6" fillId="0" borderId="0" applyFont="0" applyFill="0" applyBorder="0" applyAlignment="0" applyProtection="0"/>
    <xf numFmtId="44" fontId="6"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6" fillId="0" borderId="0"/>
    <xf numFmtId="0" fontId="11"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0" borderId="8" applyNumberFormat="0" applyAlignment="0" applyProtection="0"/>
    <xf numFmtId="0" fontId="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9" fontId="42" fillId="0" borderId="0" applyFont="0" applyFill="0" applyBorder="0" applyAlignment="0" applyProtection="0"/>
    <xf numFmtId="0" fontId="4" fillId="0" borderId="0"/>
    <xf numFmtId="44" fontId="6"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1024">
    <xf numFmtId="0" fontId="0" fillId="0" borderId="0" xfId="0"/>
    <xf numFmtId="164" fontId="6" fillId="24" borderId="0" xfId="1" applyNumberFormat="1" applyFont="1" applyFill="1" applyAlignment="1">
      <alignment horizontal="center"/>
    </xf>
    <xf numFmtId="0" fontId="0" fillId="24" borderId="0" xfId="0" applyFill="1"/>
    <xf numFmtId="0" fontId="6" fillId="0" borderId="0" xfId="64"/>
    <xf numFmtId="0" fontId="6" fillId="0" borderId="0" xfId="64" applyAlignment="1">
      <alignment horizontal="center"/>
    </xf>
    <xf numFmtId="0" fontId="6" fillId="24" borderId="0" xfId="64" applyFill="1"/>
    <xf numFmtId="0" fontId="6" fillId="25" borderId="0" xfId="64" applyFill="1" applyAlignment="1">
      <alignment horizontal="center"/>
    </xf>
    <xf numFmtId="164" fontId="6" fillId="24" borderId="0" xfId="64" applyNumberFormat="1" applyFill="1" applyAlignment="1">
      <alignment horizontal="center"/>
    </xf>
    <xf numFmtId="0" fontId="6" fillId="24" borderId="0" xfId="64" applyFill="1" applyAlignment="1">
      <alignment horizontal="center"/>
    </xf>
    <xf numFmtId="43" fontId="6" fillId="24" borderId="0" xfId="53" applyFill="1" applyBorder="1" applyAlignment="1">
      <alignment horizontal="center"/>
    </xf>
    <xf numFmtId="43" fontId="6" fillId="24" borderId="0" xfId="53" applyFill="1" applyBorder="1"/>
    <xf numFmtId="43" fontId="6" fillId="24" borderId="0" xfId="53" applyFill="1" applyAlignment="1">
      <alignment horizontal="center"/>
    </xf>
    <xf numFmtId="43" fontId="6" fillId="24" borderId="0" xfId="53" applyFill="1"/>
    <xf numFmtId="164" fontId="6" fillId="25" borderId="0" xfId="64" applyNumberFormat="1" applyFill="1" applyAlignment="1">
      <alignment horizontal="center"/>
    </xf>
    <xf numFmtId="14" fontId="33" fillId="25" borderId="0" xfId="64" applyNumberFormat="1" applyFont="1" applyFill="1" applyAlignment="1">
      <alignment horizontal="center"/>
    </xf>
    <xf numFmtId="14" fontId="33" fillId="24" borderId="0" xfId="64" applyNumberFormat="1" applyFont="1" applyFill="1" applyAlignment="1">
      <alignment horizontal="center"/>
    </xf>
    <xf numFmtId="14" fontId="6" fillId="24" borderId="0" xfId="64" applyNumberFormat="1" applyFill="1" applyAlignment="1">
      <alignment horizontal="center"/>
    </xf>
    <xf numFmtId="43" fontId="6" fillId="0" borderId="0" xfId="53" applyFill="1" applyAlignment="1">
      <alignment horizontal="center"/>
    </xf>
    <xf numFmtId="43" fontId="6" fillId="0" borderId="0" xfId="53" applyFill="1"/>
    <xf numFmtId="0" fontId="6" fillId="25" borderId="0" xfId="0" applyFont="1" applyFill="1"/>
    <xf numFmtId="1" fontId="10" fillId="24" borderId="0" xfId="53" applyNumberFormat="1" applyFont="1" applyFill="1" applyBorder="1" applyAlignment="1">
      <alignment horizontal="center" vertical="center" wrapText="1"/>
    </xf>
    <xf numFmtId="1" fontId="33" fillId="24" borderId="0" xfId="53" applyNumberFormat="1" applyFont="1" applyFill="1" applyBorder="1" applyAlignment="1">
      <alignment horizontal="center" vertical="center" wrapText="1"/>
    </xf>
    <xf numFmtId="164" fontId="6" fillId="0" borderId="0" xfId="64" applyNumberFormat="1" applyAlignment="1">
      <alignment horizontal="center"/>
    </xf>
    <xf numFmtId="0" fontId="33" fillId="25" borderId="0" xfId="64" applyFont="1" applyFill="1" applyAlignment="1">
      <alignment horizontal="center"/>
    </xf>
    <xf numFmtId="0" fontId="33" fillId="24" borderId="0" xfId="64" applyFont="1" applyFill="1" applyAlignment="1">
      <alignment horizontal="center"/>
    </xf>
    <xf numFmtId="0" fontId="6" fillId="24" borderId="0" xfId="0" applyFont="1" applyFill="1"/>
    <xf numFmtId="7" fontId="6" fillId="24" borderId="11" xfId="54" applyNumberFormat="1" applyFont="1" applyFill="1" applyBorder="1" applyAlignment="1">
      <alignment horizontal="center"/>
    </xf>
    <xf numFmtId="7" fontId="6" fillId="24" borderId="0" xfId="54" applyNumberFormat="1" applyFont="1" applyFill="1" applyBorder="1" applyAlignment="1">
      <alignment horizontal="center"/>
    </xf>
    <xf numFmtId="7" fontId="33" fillId="24" borderId="11" xfId="54" applyNumberFormat="1" applyFont="1" applyFill="1" applyBorder="1" applyAlignment="1">
      <alignment horizontal="center"/>
    </xf>
    <xf numFmtId="7" fontId="6" fillId="24" borderId="12" xfId="54" applyNumberFormat="1" applyFont="1" applyFill="1" applyBorder="1" applyAlignment="1">
      <alignment horizontal="center"/>
    </xf>
    <xf numFmtId="0" fontId="6" fillId="24" borderId="0" xfId="1" applyFont="1" applyFill="1" applyAlignment="1">
      <alignment horizontal="center"/>
    </xf>
    <xf numFmtId="44" fontId="6" fillId="24" borderId="13" xfId="54" applyFont="1" applyFill="1" applyBorder="1" applyAlignment="1">
      <alignment horizontal="center"/>
    </xf>
    <xf numFmtId="44" fontId="30" fillId="24" borderId="0" xfId="54" applyFont="1" applyFill="1" applyBorder="1" applyAlignment="1">
      <alignment horizontal="center"/>
    </xf>
    <xf numFmtId="44" fontId="6" fillId="24" borderId="0" xfId="54" applyFont="1" applyFill="1" applyBorder="1" applyAlignment="1">
      <alignment horizontal="center"/>
    </xf>
    <xf numFmtId="7" fontId="6" fillId="24" borderId="11" xfId="54" applyNumberFormat="1" applyFill="1" applyBorder="1" applyAlignment="1">
      <alignment horizontal="center"/>
    </xf>
    <xf numFmtId="7" fontId="6" fillId="24" borderId="14" xfId="54" applyNumberFormat="1" applyFont="1" applyFill="1" applyBorder="1" applyAlignment="1">
      <alignment horizontal="center"/>
    </xf>
    <xf numFmtId="7" fontId="6" fillId="24" borderId="13" xfId="54" applyNumberFormat="1" applyFont="1" applyFill="1" applyBorder="1" applyAlignment="1">
      <alignment horizontal="center"/>
    </xf>
    <xf numFmtId="7" fontId="6" fillId="24" borderId="14" xfId="54" applyNumberFormat="1" applyFill="1" applyBorder="1" applyAlignment="1">
      <alignment horizontal="center"/>
    </xf>
    <xf numFmtId="7" fontId="6" fillId="24" borderId="13" xfId="54" applyNumberFormat="1" applyFill="1" applyBorder="1" applyAlignment="1">
      <alignment horizontal="center"/>
    </xf>
    <xf numFmtId="7" fontId="31" fillId="24" borderId="12" xfId="54" applyNumberFormat="1" applyFont="1" applyFill="1" applyBorder="1" applyAlignment="1">
      <alignment horizontal="center"/>
    </xf>
    <xf numFmtId="7" fontId="6" fillId="25" borderId="12" xfId="54" applyNumberFormat="1" applyFont="1" applyFill="1" applyBorder="1" applyAlignment="1">
      <alignment horizontal="center"/>
    </xf>
    <xf numFmtId="7" fontId="6" fillId="24" borderId="0" xfId="54" applyNumberFormat="1" applyFill="1" applyBorder="1" applyAlignment="1">
      <alignment horizontal="center"/>
    </xf>
    <xf numFmtId="7" fontId="6" fillId="24" borderId="12" xfId="54" applyNumberFormat="1" applyFill="1" applyBorder="1" applyAlignment="1">
      <alignment horizontal="center"/>
    </xf>
    <xf numFmtId="7" fontId="33" fillId="24" borderId="12" xfId="54" applyNumberFormat="1" applyFont="1" applyFill="1" applyBorder="1" applyAlignment="1">
      <alignment horizontal="center"/>
    </xf>
    <xf numFmtId="5" fontId="33" fillId="24" borderId="0" xfId="54" applyNumberFormat="1" applyFont="1" applyFill="1" applyBorder="1" applyAlignment="1">
      <alignment horizontal="center"/>
    </xf>
    <xf numFmtId="7" fontId="33" fillId="24" borderId="0" xfId="54" applyNumberFormat="1" applyFont="1" applyFill="1" applyBorder="1" applyAlignment="1">
      <alignment horizontal="center"/>
    </xf>
    <xf numFmtId="7" fontId="33" fillId="24" borderId="12" xfId="54" applyNumberFormat="1" applyFont="1" applyFill="1" applyBorder="1" applyAlignment="1">
      <alignment horizontal="center" wrapText="1"/>
    </xf>
    <xf numFmtId="0" fontId="33" fillId="24" borderId="15" xfId="64" applyFont="1" applyFill="1" applyBorder="1" applyAlignment="1">
      <alignment horizontal="center"/>
    </xf>
    <xf numFmtId="6" fontId="33" fillId="24" borderId="15" xfId="64" applyNumberFormat="1" applyFont="1" applyFill="1" applyBorder="1" applyAlignment="1">
      <alignment horizontal="center"/>
    </xf>
    <xf numFmtId="0" fontId="6" fillId="24" borderId="12" xfId="64" applyFill="1" applyBorder="1" applyAlignment="1">
      <alignment horizontal="center"/>
    </xf>
    <xf numFmtId="6" fontId="6" fillId="24" borderId="12" xfId="64" applyNumberFormat="1" applyFill="1" applyBorder="1" applyAlignment="1">
      <alignment horizontal="center"/>
    </xf>
    <xf numFmtId="0" fontId="6" fillId="24" borderId="0" xfId="0" applyFont="1" applyFill="1" applyAlignment="1">
      <alignment horizontal="center"/>
    </xf>
    <xf numFmtId="0" fontId="33" fillId="24" borderId="0" xfId="0" applyFont="1" applyFill="1" applyAlignment="1">
      <alignment horizontal="center"/>
    </xf>
    <xf numFmtId="7" fontId="6" fillId="0" borderId="11" xfId="54" applyNumberFormat="1" applyFont="1" applyFill="1" applyBorder="1" applyAlignment="1">
      <alignment horizontal="center"/>
    </xf>
    <xf numFmtId="7" fontId="6" fillId="0" borderId="0" xfId="54" applyNumberFormat="1" applyFont="1" applyFill="1" applyBorder="1" applyAlignment="1">
      <alignment horizontal="center"/>
    </xf>
    <xf numFmtId="0" fontId="0" fillId="25" borderId="0" xfId="0" applyFill="1"/>
    <xf numFmtId="7" fontId="6" fillId="24" borderId="15" xfId="54" applyNumberFormat="1" applyFont="1" applyFill="1" applyBorder="1" applyAlignment="1">
      <alignment horizontal="center"/>
    </xf>
    <xf numFmtId="7" fontId="6" fillId="0" borderId="12" xfId="54" applyNumberFormat="1" applyFont="1" applyFill="1" applyBorder="1" applyAlignment="1">
      <alignment horizontal="center"/>
    </xf>
    <xf numFmtId="7" fontId="6" fillId="0" borderId="15" xfId="54" applyNumberFormat="1" applyFont="1" applyFill="1" applyBorder="1" applyAlignment="1">
      <alignment horizontal="center"/>
    </xf>
    <xf numFmtId="164" fontId="6" fillId="0" borderId="0" xfId="1" applyNumberFormat="1" applyFont="1" applyAlignment="1">
      <alignment horizontal="center"/>
    </xf>
    <xf numFmtId="0" fontId="8" fillId="24" borderId="0" xfId="64" applyFont="1" applyFill="1" applyAlignment="1">
      <alignment horizontal="center"/>
    </xf>
    <xf numFmtId="8" fontId="6" fillId="24" borderId="12" xfId="0" applyNumberFormat="1" applyFont="1" applyFill="1" applyBorder="1" applyAlignment="1">
      <alignment horizontal="center"/>
    </xf>
    <xf numFmtId="0" fontId="6" fillId="24" borderId="11" xfId="64" applyFill="1" applyBorder="1" applyAlignment="1">
      <alignment horizontal="left" wrapText="1"/>
    </xf>
    <xf numFmtId="0" fontId="33" fillId="24" borderId="11" xfId="64" applyFont="1" applyFill="1" applyBorder="1" applyAlignment="1">
      <alignment horizontal="left" wrapText="1"/>
    </xf>
    <xf numFmtId="0" fontId="6" fillId="24" borderId="16" xfId="64" applyFill="1" applyBorder="1" applyAlignment="1">
      <alignment horizontal="left" wrapText="1"/>
    </xf>
    <xf numFmtId="0" fontId="6" fillId="24" borderId="17" xfId="64" applyFill="1" applyBorder="1" applyAlignment="1">
      <alignment horizontal="center"/>
    </xf>
    <xf numFmtId="164" fontId="6" fillId="24" borderId="17" xfId="64" applyNumberFormat="1" applyFill="1" applyBorder="1" applyAlignment="1">
      <alignment horizontal="center"/>
    </xf>
    <xf numFmtId="7" fontId="6" fillId="24" borderId="17" xfId="54" applyNumberFormat="1" applyFont="1" applyFill="1" applyBorder="1" applyAlignment="1">
      <alignment horizontal="center"/>
    </xf>
    <xf numFmtId="7" fontId="6" fillId="24" borderId="16" xfId="54" applyNumberFormat="1" applyFont="1" applyFill="1" applyBorder="1" applyAlignment="1">
      <alignment horizontal="center"/>
    </xf>
    <xf numFmtId="0" fontId="8" fillId="24" borderId="11" xfId="64" applyFont="1" applyFill="1" applyBorder="1" applyAlignment="1">
      <alignment wrapText="1"/>
    </xf>
    <xf numFmtId="0" fontId="6" fillId="24" borderId="11" xfId="0" applyFont="1" applyFill="1" applyBorder="1"/>
    <xf numFmtId="0" fontId="6" fillId="24" borderId="11" xfId="64" applyFill="1" applyBorder="1" applyAlignment="1">
      <alignment wrapText="1"/>
    </xf>
    <xf numFmtId="0" fontId="6" fillId="24" borderId="16" xfId="64" applyFill="1" applyBorder="1" applyAlignment="1">
      <alignment wrapText="1"/>
    </xf>
    <xf numFmtId="7" fontId="6" fillId="24" borderId="16" xfId="54" applyNumberFormat="1" applyFill="1" applyBorder="1" applyAlignment="1">
      <alignment horizontal="center"/>
    </xf>
    <xf numFmtId="7" fontId="6" fillId="24" borderId="18" xfId="54" applyNumberFormat="1" applyFill="1" applyBorder="1" applyAlignment="1">
      <alignment horizontal="center"/>
    </xf>
    <xf numFmtId="7" fontId="6" fillId="24" borderId="19" xfId="54" applyNumberFormat="1" applyFill="1" applyBorder="1" applyAlignment="1">
      <alignment horizontal="center"/>
    </xf>
    <xf numFmtId="7" fontId="6" fillId="24" borderId="20" xfId="54" applyNumberFormat="1" applyFill="1" applyBorder="1" applyAlignment="1">
      <alignment horizontal="center"/>
    </xf>
    <xf numFmtId="0" fontId="6" fillId="24" borderId="11" xfId="64" applyFill="1" applyBorder="1" applyAlignment="1">
      <alignment horizontal="left" vertical="center" wrapText="1"/>
    </xf>
    <xf numFmtId="14" fontId="6" fillId="24" borderId="17" xfId="64" applyNumberFormat="1" applyFill="1" applyBorder="1" applyAlignment="1">
      <alignment horizontal="center"/>
    </xf>
    <xf numFmtId="7" fontId="6" fillId="24" borderId="20" xfId="54" applyNumberFormat="1" applyFont="1" applyFill="1" applyBorder="1" applyAlignment="1">
      <alignment horizontal="center"/>
    </xf>
    <xf numFmtId="0" fontId="33" fillId="24" borderId="16" xfId="64" applyFont="1" applyFill="1" applyBorder="1" applyAlignment="1">
      <alignment horizontal="left" wrapText="1"/>
    </xf>
    <xf numFmtId="0" fontId="33" fillId="24" borderId="17" xfId="64" applyFont="1" applyFill="1" applyBorder="1" applyAlignment="1">
      <alignment horizontal="center"/>
    </xf>
    <xf numFmtId="7" fontId="33" fillId="24" borderId="17" xfId="54" applyNumberFormat="1" applyFont="1" applyFill="1" applyBorder="1" applyAlignment="1">
      <alignment horizontal="center"/>
    </xf>
    <xf numFmtId="0" fontId="34" fillId="24" borderId="11" xfId="64" applyFont="1" applyFill="1" applyBorder="1" applyAlignment="1">
      <alignment wrapText="1"/>
    </xf>
    <xf numFmtId="0" fontId="33" fillId="24" borderId="11" xfId="64" applyFont="1" applyFill="1" applyBorder="1" applyAlignment="1">
      <alignment wrapText="1"/>
    </xf>
    <xf numFmtId="0" fontId="33" fillId="24" borderId="16" xfId="64" applyFont="1" applyFill="1" applyBorder="1" applyAlignment="1">
      <alignment wrapText="1"/>
    </xf>
    <xf numFmtId="0" fontId="33" fillId="24" borderId="17" xfId="0" applyFont="1" applyFill="1" applyBorder="1" applyAlignment="1">
      <alignment horizontal="center"/>
    </xf>
    <xf numFmtId="14" fontId="33" fillId="24" borderId="17" xfId="64" applyNumberFormat="1" applyFont="1" applyFill="1" applyBorder="1" applyAlignment="1">
      <alignment horizontal="center"/>
    </xf>
    <xf numFmtId="7" fontId="33" fillId="24" borderId="20" xfId="54" applyNumberFormat="1" applyFont="1" applyFill="1" applyBorder="1" applyAlignment="1">
      <alignment horizontal="center"/>
    </xf>
    <xf numFmtId="0" fontId="6" fillId="24" borderId="11" xfId="64" applyFill="1" applyBorder="1" applyAlignment="1">
      <alignment horizontal="left" wrapText="1" indent="1"/>
    </xf>
    <xf numFmtId="0" fontId="6" fillId="24" borderId="16" xfId="64" applyFill="1" applyBorder="1" applyAlignment="1">
      <alignment horizontal="left" wrapText="1" indent="1"/>
    </xf>
    <xf numFmtId="0" fontId="8" fillId="24" borderId="11" xfId="64" applyFont="1" applyFill="1" applyBorder="1" applyAlignment="1">
      <alignment horizontal="left" wrapText="1"/>
    </xf>
    <xf numFmtId="0" fontId="33" fillId="24" borderId="11" xfId="64" applyFont="1" applyFill="1" applyBorder="1" applyAlignment="1">
      <alignment horizontal="left" indent="1"/>
    </xf>
    <xf numFmtId="0" fontId="34" fillId="24" borderId="16" xfId="64" applyFont="1" applyFill="1" applyBorder="1"/>
    <xf numFmtId="0" fontId="6" fillId="24" borderId="11" xfId="64" applyFill="1" applyBorder="1" applyAlignment="1">
      <alignment horizontal="left"/>
    </xf>
    <xf numFmtId="0" fontId="6" fillId="24" borderId="20" xfId="64" applyFill="1" applyBorder="1" applyAlignment="1">
      <alignment horizontal="center"/>
    </xf>
    <xf numFmtId="43" fontId="6" fillId="24" borderId="17" xfId="53" applyFill="1" applyBorder="1" applyAlignment="1">
      <alignment horizontal="center"/>
    </xf>
    <xf numFmtId="0" fontId="6" fillId="24" borderId="11" xfId="64" applyFill="1" applyBorder="1"/>
    <xf numFmtId="2" fontId="6" fillId="24" borderId="16" xfId="64" applyNumberFormat="1" applyFill="1" applyBorder="1" applyAlignment="1">
      <alignment wrapText="1"/>
    </xf>
    <xf numFmtId="6" fontId="6" fillId="24" borderId="20" xfId="64" applyNumberFormat="1" applyFill="1" applyBorder="1" applyAlignment="1">
      <alignment horizontal="center"/>
    </xf>
    <xf numFmtId="6" fontId="6" fillId="24" borderId="12" xfId="64" applyNumberFormat="1" applyFill="1" applyBorder="1" applyAlignment="1">
      <alignment horizontal="center" vertical="center"/>
    </xf>
    <xf numFmtId="0" fontId="33" fillId="24" borderId="17" xfId="64" applyFont="1" applyFill="1" applyBorder="1" applyAlignment="1">
      <alignment horizontal="left"/>
    </xf>
    <xf numFmtId="0" fontId="33" fillId="24" borderId="16" xfId="64" applyFont="1" applyFill="1" applyBorder="1"/>
    <xf numFmtId="6" fontId="33" fillId="24" borderId="11" xfId="64" applyNumberFormat="1" applyFont="1" applyFill="1" applyBorder="1" applyAlignment="1">
      <alignment horizontal="center"/>
    </xf>
    <xf numFmtId="0" fontId="9" fillId="26" borderId="21" xfId="64" applyFont="1" applyFill="1" applyBorder="1"/>
    <xf numFmtId="0" fontId="32" fillId="26" borderId="22" xfId="64" applyFont="1" applyFill="1" applyBorder="1" applyAlignment="1">
      <alignment horizontal="left"/>
    </xf>
    <xf numFmtId="0" fontId="9" fillId="26" borderId="22" xfId="64" applyFont="1" applyFill="1" applyBorder="1" applyAlignment="1">
      <alignment horizontal="center"/>
    </xf>
    <xf numFmtId="7" fontId="32" fillId="26" borderId="21" xfId="54" applyNumberFormat="1" applyFont="1" applyFill="1" applyBorder="1" applyAlignment="1">
      <alignment horizontal="center"/>
    </xf>
    <xf numFmtId="0" fontId="10" fillId="26" borderId="16" xfId="64" applyFont="1" applyFill="1" applyBorder="1"/>
    <xf numFmtId="0" fontId="32" fillId="26" borderId="17" xfId="64" applyFont="1" applyFill="1" applyBorder="1" applyAlignment="1">
      <alignment horizontal="center" wrapText="1"/>
    </xf>
    <xf numFmtId="7" fontId="32" fillId="26" borderId="16" xfId="54" applyNumberFormat="1" applyFont="1" applyFill="1" applyBorder="1" applyAlignment="1">
      <alignment horizontal="center" wrapText="1"/>
    </xf>
    <xf numFmtId="0" fontId="32" fillId="26" borderId="23" xfId="53" applyNumberFormat="1" applyFont="1" applyFill="1" applyBorder="1" applyAlignment="1">
      <alignment horizontal="center" vertical="center"/>
    </xf>
    <xf numFmtId="165" fontId="32" fillId="26" borderId="23" xfId="53" applyNumberFormat="1" applyFont="1" applyFill="1" applyBorder="1" applyAlignment="1">
      <alignment horizontal="center" vertical="center" wrapText="1"/>
    </xf>
    <xf numFmtId="165" fontId="32" fillId="26" borderId="23" xfId="53" applyNumberFormat="1" applyFont="1" applyFill="1" applyBorder="1" applyAlignment="1">
      <alignment horizontal="center" vertical="center"/>
    </xf>
    <xf numFmtId="7" fontId="6" fillId="24" borderId="12" xfId="54" applyNumberFormat="1" applyFont="1" applyFill="1" applyBorder="1" applyAlignment="1">
      <alignment horizontal="left"/>
    </xf>
    <xf numFmtId="0" fontId="32" fillId="26" borderId="22" xfId="64" applyFont="1" applyFill="1" applyBorder="1" applyAlignment="1">
      <alignment horizontal="center"/>
    </xf>
    <xf numFmtId="0" fontId="32" fillId="26" borderId="17" xfId="64" applyFont="1" applyFill="1" applyBorder="1" applyAlignment="1">
      <alignment horizontal="center"/>
    </xf>
    <xf numFmtId="0" fontId="6" fillId="24" borderId="24" xfId="64" applyFill="1" applyBorder="1" applyAlignment="1">
      <alignment horizontal="center"/>
    </xf>
    <xf numFmtId="0" fontId="32" fillId="26" borderId="0" xfId="64" applyFont="1" applyFill="1" applyAlignment="1">
      <alignment horizontal="center" vertical="top"/>
    </xf>
    <xf numFmtId="0" fontId="6" fillId="0" borderId="16" xfId="64" applyBorder="1" applyAlignment="1">
      <alignment horizontal="left" wrapText="1"/>
    </xf>
    <xf numFmtId="0" fontId="6" fillId="0" borderId="17" xfId="64" applyBorder="1" applyAlignment="1">
      <alignment horizontal="center"/>
    </xf>
    <xf numFmtId="164" fontId="6" fillId="0" borderId="17" xfId="64" applyNumberFormat="1" applyBorder="1" applyAlignment="1">
      <alignment horizontal="center"/>
    </xf>
    <xf numFmtId="7" fontId="6" fillId="0" borderId="20" xfId="54" applyNumberFormat="1" applyFill="1" applyBorder="1" applyAlignment="1">
      <alignment horizontal="center"/>
    </xf>
    <xf numFmtId="0" fontId="32" fillId="26" borderId="0" xfId="64" applyFont="1" applyFill="1" applyAlignment="1">
      <alignment horizontal="center" vertical="top" wrapText="1"/>
    </xf>
    <xf numFmtId="0" fontId="6" fillId="24" borderId="21" xfId="64" applyFill="1" applyBorder="1"/>
    <xf numFmtId="0" fontId="6" fillId="24" borderId="22" xfId="64" applyFill="1" applyBorder="1" applyAlignment="1">
      <alignment horizontal="center"/>
    </xf>
    <xf numFmtId="0" fontId="6" fillId="24" borderId="22" xfId="64" applyFill="1" applyBorder="1"/>
    <xf numFmtId="43" fontId="6" fillId="24" borderId="22" xfId="53" applyFill="1" applyBorder="1" applyAlignment="1">
      <alignment horizontal="center"/>
    </xf>
    <xf numFmtId="43" fontId="6" fillId="24" borderId="22" xfId="53" applyFill="1" applyBorder="1"/>
    <xf numFmtId="43" fontId="6" fillId="24" borderId="25" xfId="53" applyFill="1" applyBorder="1"/>
    <xf numFmtId="43" fontId="6" fillId="24" borderId="15" xfId="53" applyFill="1" applyBorder="1"/>
    <xf numFmtId="0" fontId="8" fillId="24" borderId="11" xfId="64" applyFont="1" applyFill="1" applyBorder="1"/>
    <xf numFmtId="0" fontId="10" fillId="26" borderId="11" xfId="64" applyFont="1" applyFill="1" applyBorder="1"/>
    <xf numFmtId="7" fontId="6" fillId="24" borderId="24" xfId="54" applyNumberFormat="1" applyFont="1" applyFill="1" applyBorder="1" applyAlignment="1">
      <alignment horizontal="center"/>
    </xf>
    <xf numFmtId="7" fontId="6" fillId="24" borderId="26" xfId="54" applyNumberFormat="1" applyFill="1" applyBorder="1" applyAlignment="1">
      <alignment horizontal="center"/>
    </xf>
    <xf numFmtId="7" fontId="6" fillId="24" borderId="27" xfId="54" applyNumberFormat="1" applyFill="1" applyBorder="1" applyAlignment="1">
      <alignment horizontal="center"/>
    </xf>
    <xf numFmtId="7" fontId="6" fillId="24" borderId="26" xfId="54" applyNumberFormat="1" applyFont="1" applyFill="1" applyBorder="1" applyAlignment="1">
      <alignment horizontal="center"/>
    </xf>
    <xf numFmtId="0" fontId="32" fillId="26" borderId="28" xfId="53" applyNumberFormat="1" applyFont="1" applyFill="1" applyBorder="1" applyAlignment="1">
      <alignment horizontal="center" vertical="center"/>
    </xf>
    <xf numFmtId="2" fontId="6" fillId="24" borderId="11" xfId="64" applyNumberFormat="1" applyFill="1" applyBorder="1" applyAlignment="1">
      <alignment wrapText="1"/>
    </xf>
    <xf numFmtId="0" fontId="35" fillId="26" borderId="0" xfId="53" applyNumberFormat="1" applyFont="1" applyFill="1" applyBorder="1" applyAlignment="1">
      <alignment horizontal="center" vertical="center" wrapText="1"/>
    </xf>
    <xf numFmtId="0" fontId="35" fillId="26" borderId="15" xfId="53" applyNumberFormat="1" applyFont="1" applyFill="1" applyBorder="1" applyAlignment="1">
      <alignment horizontal="center" vertical="center" wrapText="1"/>
    </xf>
    <xf numFmtId="0" fontId="36" fillId="26" borderId="0" xfId="53" applyNumberFormat="1" applyFont="1" applyFill="1" applyBorder="1" applyAlignment="1">
      <alignment horizontal="center" vertical="center" wrapText="1"/>
    </xf>
    <xf numFmtId="0" fontId="37" fillId="26" borderId="11" xfId="64" applyFont="1" applyFill="1" applyBorder="1"/>
    <xf numFmtId="0" fontId="32" fillId="26" borderId="0" xfId="64" applyFont="1" applyFill="1" applyAlignment="1">
      <alignment horizontal="center" wrapText="1"/>
    </xf>
    <xf numFmtId="0" fontId="32" fillId="26" borderId="0" xfId="64" applyFont="1" applyFill="1" applyAlignment="1">
      <alignment horizontal="center"/>
    </xf>
    <xf numFmtId="0" fontId="35" fillId="26" borderId="0" xfId="53" applyNumberFormat="1" applyFont="1" applyFill="1" applyBorder="1" applyAlignment="1">
      <alignment horizontal="center"/>
    </xf>
    <xf numFmtId="165" fontId="35" fillId="26" borderId="0" xfId="53" applyNumberFormat="1" applyFont="1" applyFill="1" applyBorder="1" applyAlignment="1">
      <alignment horizontal="center" wrapText="1"/>
    </xf>
    <xf numFmtId="165" fontId="35" fillId="26" borderId="0" xfId="53" applyNumberFormat="1" applyFont="1" applyFill="1" applyBorder="1" applyAlignment="1">
      <alignment horizontal="center"/>
    </xf>
    <xf numFmtId="0" fontId="35" fillId="26" borderId="15" xfId="53" applyNumberFormat="1" applyFont="1" applyFill="1" applyBorder="1" applyAlignment="1">
      <alignment horizontal="center"/>
    </xf>
    <xf numFmtId="7" fontId="6" fillId="24" borderId="29" xfId="54" applyNumberFormat="1" applyFill="1" applyBorder="1" applyAlignment="1">
      <alignment horizontal="center"/>
    </xf>
    <xf numFmtId="7" fontId="6" fillId="24" borderId="30" xfId="54" applyNumberFormat="1" applyFill="1" applyBorder="1" applyAlignment="1">
      <alignment horizontal="center"/>
    </xf>
    <xf numFmtId="7" fontId="6" fillId="24" borderId="15" xfId="54" applyNumberFormat="1" applyFill="1" applyBorder="1" applyAlignment="1">
      <alignment horizontal="center"/>
    </xf>
    <xf numFmtId="7" fontId="6" fillId="24" borderId="13" xfId="54" applyNumberFormat="1" applyFill="1" applyBorder="1" applyAlignment="1">
      <alignment horizontal="center" vertical="center"/>
    </xf>
    <xf numFmtId="7" fontId="6" fillId="24" borderId="31" xfId="54" applyNumberFormat="1" applyFill="1" applyBorder="1" applyAlignment="1">
      <alignment horizontal="center"/>
    </xf>
    <xf numFmtId="7" fontId="6" fillId="24" borderId="17" xfId="54" applyNumberFormat="1" applyFill="1" applyBorder="1" applyAlignment="1">
      <alignment horizontal="center"/>
    </xf>
    <xf numFmtId="7" fontId="6" fillId="24" borderId="24" xfId="54" applyNumberFormat="1" applyFill="1" applyBorder="1" applyAlignment="1">
      <alignment horizontal="center"/>
    </xf>
    <xf numFmtId="7" fontId="6" fillId="24" borderId="32" xfId="54" applyNumberFormat="1" applyFill="1" applyBorder="1" applyAlignment="1">
      <alignment horizontal="center"/>
    </xf>
    <xf numFmtId="7" fontId="6" fillId="27" borderId="22" xfId="54" applyNumberFormat="1" applyFill="1" applyBorder="1" applyAlignment="1">
      <alignment horizontal="center"/>
    </xf>
    <xf numFmtId="7" fontId="6" fillId="24" borderId="11" xfId="54" applyNumberFormat="1" applyFill="1" applyBorder="1" applyAlignment="1">
      <alignment horizontal="center" vertical="center"/>
    </xf>
    <xf numFmtId="7" fontId="6" fillId="24" borderId="0" xfId="54" applyNumberFormat="1" applyFill="1" applyBorder="1" applyAlignment="1">
      <alignment horizontal="center" vertical="center"/>
    </xf>
    <xf numFmtId="7" fontId="6" fillId="24" borderId="15" xfId="54" applyNumberFormat="1" applyFill="1" applyBorder="1" applyAlignment="1">
      <alignment horizontal="center" vertical="center"/>
    </xf>
    <xf numFmtId="7" fontId="33" fillId="24" borderId="16" xfId="54" applyNumberFormat="1" applyFont="1" applyFill="1" applyBorder="1" applyAlignment="1">
      <alignment horizontal="center"/>
    </xf>
    <xf numFmtId="7" fontId="33" fillId="24" borderId="24" xfId="54" applyNumberFormat="1" applyFont="1" applyFill="1" applyBorder="1" applyAlignment="1">
      <alignment horizontal="center"/>
    </xf>
    <xf numFmtId="7" fontId="33" fillId="24" borderId="15" xfId="54" applyNumberFormat="1" applyFont="1" applyFill="1" applyBorder="1" applyAlignment="1">
      <alignment horizontal="center"/>
    </xf>
    <xf numFmtId="7" fontId="6" fillId="0" borderId="16" xfId="54" applyNumberFormat="1" applyFill="1" applyBorder="1" applyAlignment="1">
      <alignment horizontal="center"/>
    </xf>
    <xf numFmtId="7" fontId="6" fillId="0" borderId="17" xfId="54" applyNumberFormat="1" applyFill="1" applyBorder="1" applyAlignment="1">
      <alignment horizontal="center"/>
    </xf>
    <xf numFmtId="7" fontId="6" fillId="0" borderId="24" xfId="54" applyNumberFormat="1" applyFill="1" applyBorder="1" applyAlignment="1">
      <alignment horizontal="center"/>
    </xf>
    <xf numFmtId="7" fontId="6" fillId="24" borderId="30" xfId="54" applyNumberFormat="1" applyFont="1" applyFill="1" applyBorder="1" applyAlignment="1">
      <alignment horizontal="center"/>
    </xf>
    <xf numFmtId="7" fontId="6" fillId="24" borderId="32" xfId="54" applyNumberFormat="1" applyFont="1" applyFill="1" applyBorder="1" applyAlignment="1">
      <alignment horizontal="center"/>
    </xf>
    <xf numFmtId="7" fontId="6" fillId="24" borderId="19" xfId="54" applyNumberFormat="1" applyFont="1" applyFill="1" applyBorder="1" applyAlignment="1">
      <alignment horizontal="center"/>
    </xf>
    <xf numFmtId="7" fontId="6" fillId="24" borderId="27" xfId="54" applyNumberFormat="1" applyFont="1" applyFill="1" applyBorder="1" applyAlignment="1">
      <alignment horizontal="center"/>
    </xf>
    <xf numFmtId="43" fontId="6" fillId="24" borderId="15" xfId="53" applyFill="1" applyBorder="1" applyAlignment="1">
      <alignment horizontal="center"/>
    </xf>
    <xf numFmtId="43" fontId="6"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6" fillId="24" borderId="11" xfId="1" applyFont="1" applyFill="1" applyBorder="1" applyAlignment="1">
      <alignment wrapText="1"/>
    </xf>
    <xf numFmtId="44" fontId="38" fillId="24" borderId="14" xfId="54" applyFont="1" applyFill="1" applyBorder="1" applyAlignment="1">
      <alignment horizontal="center"/>
    </xf>
    <xf numFmtId="44" fontId="30" fillId="24" borderId="15" xfId="54" applyFont="1" applyFill="1" applyBorder="1" applyAlignment="1">
      <alignment horizontal="center"/>
    </xf>
    <xf numFmtId="44" fontId="38" fillId="24" borderId="11" xfId="54" applyFont="1" applyFill="1" applyBorder="1" applyAlignment="1">
      <alignment horizontal="center"/>
    </xf>
    <xf numFmtId="164" fontId="33" fillId="24" borderId="0" xfId="1" applyNumberFormat="1" applyFont="1" applyFill="1" applyAlignment="1">
      <alignment horizontal="center"/>
    </xf>
    <xf numFmtId="0" fontId="6" fillId="24" borderId="11" xfId="1" applyFont="1" applyFill="1" applyBorder="1" applyAlignment="1">
      <alignment horizontal="left"/>
    </xf>
    <xf numFmtId="14" fontId="39" fillId="24" borderId="0" xfId="64" applyNumberFormat="1" applyFont="1" applyFill="1" applyAlignment="1">
      <alignment horizontal="center" wrapText="1"/>
    </xf>
    <xf numFmtId="0" fontId="8" fillId="28" borderId="11" xfId="64" applyFont="1" applyFill="1" applyBorder="1" applyAlignment="1">
      <alignment wrapText="1"/>
    </xf>
    <xf numFmtId="0" fontId="8" fillId="28" borderId="0" xfId="64" applyFont="1" applyFill="1" applyAlignment="1">
      <alignment horizontal="center"/>
    </xf>
    <xf numFmtId="0" fontId="6" fillId="28" borderId="0" xfId="64" applyFill="1" applyAlignment="1">
      <alignment horizontal="center"/>
    </xf>
    <xf numFmtId="0" fontId="6" fillId="28" borderId="12" xfId="64" applyFill="1" applyBorder="1"/>
    <xf numFmtId="43" fontId="6" fillId="28" borderId="30" xfId="53" applyFill="1" applyBorder="1" applyAlignment="1">
      <alignment horizontal="center"/>
    </xf>
    <xf numFmtId="43" fontId="6" fillId="28" borderId="13" xfId="53" applyFill="1" applyBorder="1" applyAlignment="1"/>
    <xf numFmtId="43" fontId="6" fillId="28" borderId="13" xfId="53" applyFill="1" applyBorder="1"/>
    <xf numFmtId="43" fontId="6" fillId="28" borderId="26" xfId="53" applyFill="1" applyBorder="1"/>
    <xf numFmtId="7" fontId="6" fillId="28" borderId="33" xfId="54" applyNumberFormat="1" applyFont="1" applyFill="1" applyBorder="1" applyAlignment="1">
      <alignment horizontal="center"/>
    </xf>
    <xf numFmtId="7" fontId="6" fillId="28" borderId="34" xfId="54" applyNumberFormat="1" applyFill="1" applyBorder="1" applyAlignment="1">
      <alignment horizontal="center"/>
    </xf>
    <xf numFmtId="7" fontId="6" fillId="28" borderId="35" xfId="54" applyNumberFormat="1" applyFill="1" applyBorder="1" applyAlignment="1">
      <alignment horizontal="center"/>
    </xf>
    <xf numFmtId="7" fontId="6" fillId="28" borderId="36" xfId="54" applyNumberFormat="1" applyFill="1" applyBorder="1" applyAlignment="1">
      <alignment horizontal="center"/>
    </xf>
    <xf numFmtId="0" fontId="6" fillId="28" borderId="22" xfId="64" applyFill="1" applyBorder="1" applyAlignment="1">
      <alignment horizontal="center"/>
    </xf>
    <xf numFmtId="164" fontId="6" fillId="28" borderId="22" xfId="64" applyNumberFormat="1" applyFill="1" applyBorder="1" applyAlignment="1">
      <alignment horizontal="center"/>
    </xf>
    <xf numFmtId="7" fontId="6" fillId="28" borderId="21" xfId="54" applyNumberFormat="1" applyFont="1" applyFill="1" applyBorder="1" applyAlignment="1">
      <alignment horizontal="center"/>
    </xf>
    <xf numFmtId="7" fontId="6" fillId="28" borderId="22" xfId="54" applyNumberFormat="1" applyFont="1" applyFill="1" applyBorder="1" applyAlignment="1">
      <alignment horizontal="center"/>
    </xf>
    <xf numFmtId="7" fontId="6" fillId="28" borderId="25" xfId="54" applyNumberFormat="1" applyFont="1" applyFill="1" applyBorder="1" applyAlignment="1">
      <alignment horizontal="center"/>
    </xf>
    <xf numFmtId="0" fontId="8" fillId="28" borderId="21" xfId="64" applyFont="1" applyFill="1" applyBorder="1" applyAlignment="1">
      <alignment wrapText="1"/>
    </xf>
    <xf numFmtId="0" fontId="8" fillId="28" borderId="22" xfId="64" applyFont="1" applyFill="1" applyBorder="1" applyAlignment="1">
      <alignment horizontal="center"/>
    </xf>
    <xf numFmtId="7" fontId="6" fillId="28" borderId="21" xfId="54" applyNumberFormat="1" applyFill="1" applyBorder="1" applyAlignment="1">
      <alignment horizontal="center"/>
    </xf>
    <xf numFmtId="7" fontId="10" fillId="28" borderId="37" xfId="54" applyNumberFormat="1" applyFont="1" applyFill="1" applyBorder="1" applyAlignment="1">
      <alignment horizontal="center"/>
    </xf>
    <xf numFmtId="7" fontId="10" fillId="28" borderId="35" xfId="54" applyNumberFormat="1" applyFont="1" applyFill="1" applyBorder="1" applyAlignment="1">
      <alignment horizontal="center"/>
    </xf>
    <xf numFmtId="7" fontId="10" fillId="28" borderId="36" xfId="54" applyNumberFormat="1" applyFont="1" applyFill="1" applyBorder="1" applyAlignment="1">
      <alignment horizontal="center"/>
    </xf>
    <xf numFmtId="7" fontId="6" fillId="28" borderId="37" xfId="54" applyNumberFormat="1" applyFill="1" applyBorder="1" applyAlignment="1">
      <alignment horizontal="center"/>
    </xf>
    <xf numFmtId="7" fontId="6" fillId="28" borderId="33" xfId="54" applyNumberFormat="1" applyFill="1" applyBorder="1" applyAlignment="1">
      <alignment horizontal="center"/>
    </xf>
    <xf numFmtId="7" fontId="6" fillId="28" borderId="22" xfId="54" applyNumberFormat="1" applyFill="1" applyBorder="1" applyAlignment="1">
      <alignment horizontal="center"/>
    </xf>
    <xf numFmtId="7" fontId="6" fillId="28" borderId="25" xfId="54" applyNumberFormat="1" applyFill="1" applyBorder="1" applyAlignment="1">
      <alignment horizontal="center"/>
    </xf>
    <xf numFmtId="0" fontId="34" fillId="28" borderId="21" xfId="64" applyFont="1" applyFill="1" applyBorder="1" applyAlignment="1">
      <alignment horizontal="left" wrapText="1"/>
    </xf>
    <xf numFmtId="0" fontId="33" fillId="28" borderId="22" xfId="64" applyFont="1" applyFill="1" applyBorder="1" applyAlignment="1">
      <alignment horizontal="center"/>
    </xf>
    <xf numFmtId="14" fontId="33" fillId="28" borderId="22" xfId="64" applyNumberFormat="1" applyFont="1" applyFill="1" applyBorder="1" applyAlignment="1">
      <alignment horizontal="center"/>
    </xf>
    <xf numFmtId="0" fontId="33" fillId="28" borderId="25" xfId="64" applyFont="1" applyFill="1" applyBorder="1" applyAlignment="1">
      <alignment horizontal="center"/>
    </xf>
    <xf numFmtId="7" fontId="33" fillId="28" borderId="22" xfId="54" applyNumberFormat="1" applyFont="1" applyFill="1" applyBorder="1" applyAlignment="1">
      <alignment horizontal="center"/>
    </xf>
    <xf numFmtId="0" fontId="34" fillId="28" borderId="21" xfId="64" applyFont="1" applyFill="1" applyBorder="1" applyAlignment="1">
      <alignment wrapText="1"/>
    </xf>
    <xf numFmtId="7" fontId="33" fillId="28" borderId="33" xfId="54" applyNumberFormat="1" applyFont="1" applyFill="1" applyBorder="1" applyAlignment="1">
      <alignment horizontal="center"/>
    </xf>
    <xf numFmtId="7" fontId="33" fillId="28" borderId="21" xfId="54" applyNumberFormat="1" applyFont="1" applyFill="1" applyBorder="1" applyAlignment="1">
      <alignment horizontal="center"/>
    </xf>
    <xf numFmtId="7" fontId="33" fillId="28" borderId="25" xfId="54" applyNumberFormat="1" applyFont="1" applyFill="1" applyBorder="1" applyAlignment="1">
      <alignment horizontal="center"/>
    </xf>
    <xf numFmtId="0" fontId="34" fillId="28" borderId="21" xfId="64" applyFont="1" applyFill="1" applyBorder="1"/>
    <xf numFmtId="7" fontId="6" fillId="28" borderId="34" xfId="54" applyNumberFormat="1" applyFont="1" applyFill="1" applyBorder="1" applyAlignment="1">
      <alignment horizontal="center"/>
    </xf>
    <xf numFmtId="7" fontId="6" fillId="28" borderId="35" xfId="54" applyNumberFormat="1" applyFont="1" applyFill="1" applyBorder="1" applyAlignment="1">
      <alignment horizontal="center"/>
    </xf>
    <xf numFmtId="7" fontId="6" fillId="28" borderId="36" xfId="54" applyNumberFormat="1" applyFont="1" applyFill="1" applyBorder="1" applyAlignment="1">
      <alignment horizontal="center"/>
    </xf>
    <xf numFmtId="0" fontId="8" fillId="28" borderId="21" xfId="64" applyFont="1" applyFill="1" applyBorder="1"/>
    <xf numFmtId="0" fontId="6" fillId="28" borderId="33" xfId="64" applyFill="1" applyBorder="1" applyAlignment="1">
      <alignment horizontal="center"/>
    </xf>
    <xf numFmtId="43" fontId="6" fillId="28" borderId="22" xfId="53" applyFill="1" applyBorder="1" applyAlignment="1">
      <alignment horizontal="center"/>
    </xf>
    <xf numFmtId="43" fontId="6" fillId="28" borderId="25" xfId="53" applyFill="1" applyBorder="1" applyAlignment="1">
      <alignment horizontal="center"/>
    </xf>
    <xf numFmtId="0" fontId="33" fillId="28" borderId="21" xfId="64" applyFont="1" applyFill="1" applyBorder="1" applyAlignment="1">
      <alignment horizontal="center"/>
    </xf>
    <xf numFmtId="2" fontId="8" fillId="28" borderId="11" xfId="64" applyNumberFormat="1" applyFont="1" applyFill="1" applyBorder="1" applyAlignment="1">
      <alignment wrapText="1"/>
    </xf>
    <xf numFmtId="164" fontId="6" fillId="28" borderId="0" xfId="64" applyNumberFormat="1" applyFill="1" applyAlignment="1">
      <alignment horizontal="center"/>
    </xf>
    <xf numFmtId="6" fontId="6" fillId="28" borderId="12" xfId="64" applyNumberFormat="1" applyFill="1" applyBorder="1" applyAlignment="1">
      <alignment horizontal="center"/>
    </xf>
    <xf numFmtId="43" fontId="6" fillId="28" borderId="0" xfId="53" applyFill="1" applyBorder="1" applyAlignment="1">
      <alignment horizontal="center"/>
    </xf>
    <xf numFmtId="43" fontId="6" fillId="28" borderId="15" xfId="53" applyFill="1" applyBorder="1" applyAlignment="1">
      <alignment horizontal="center"/>
    </xf>
    <xf numFmtId="0" fontId="8" fillId="28" borderId="21" xfId="64" applyFont="1" applyFill="1" applyBorder="1" applyAlignment="1">
      <alignment horizontal="left" wrapText="1"/>
    </xf>
    <xf numFmtId="0" fontId="6" fillId="25" borderId="11" xfId="64" applyFill="1" applyBorder="1" applyAlignment="1">
      <alignment horizontal="left" wrapText="1"/>
    </xf>
    <xf numFmtId="7" fontId="6" fillId="25" borderId="11" xfId="54" applyNumberFormat="1" applyFont="1" applyFill="1" applyBorder="1" applyAlignment="1">
      <alignment horizontal="center"/>
    </xf>
    <xf numFmtId="7" fontId="6" fillId="25" borderId="0" xfId="54" applyNumberFormat="1" applyFont="1" applyFill="1" applyBorder="1" applyAlignment="1">
      <alignment horizontal="center"/>
    </xf>
    <xf numFmtId="7" fontId="6" fillId="25" borderId="15" xfId="54" applyNumberFormat="1" applyFont="1" applyFill="1" applyBorder="1" applyAlignment="1">
      <alignment horizontal="center"/>
    </xf>
    <xf numFmtId="164" fontId="6" fillId="25" borderId="0" xfId="1" applyNumberFormat="1" applyFont="1" applyFill="1" applyAlignment="1">
      <alignment horizontal="center"/>
    </xf>
    <xf numFmtId="0" fontId="6" fillId="24" borderId="15" xfId="64" applyFill="1" applyBorder="1" applyAlignment="1">
      <alignment horizontal="center"/>
    </xf>
    <xf numFmtId="7" fontId="33" fillId="25" borderId="0" xfId="54" applyNumberFormat="1" applyFont="1" applyFill="1" applyBorder="1" applyAlignment="1">
      <alignment horizontal="center"/>
    </xf>
    <xf numFmtId="0" fontId="33" fillId="25" borderId="11" xfId="64" applyFont="1" applyFill="1" applyBorder="1" applyAlignment="1">
      <alignment horizontal="left" wrapText="1"/>
    </xf>
    <xf numFmtId="0" fontId="6" fillId="25" borderId="0" xfId="0" applyFont="1" applyFill="1" applyAlignment="1">
      <alignment horizontal="center"/>
    </xf>
    <xf numFmtId="0" fontId="6" fillId="25" borderId="15" xfId="64" applyFill="1" applyBorder="1" applyAlignment="1">
      <alignment horizontal="center"/>
    </xf>
    <xf numFmtId="0" fontId="6" fillId="25" borderId="11" xfId="64" applyFill="1" applyBorder="1" applyAlignment="1">
      <alignment horizontal="right" wrapText="1"/>
    </xf>
    <xf numFmtId="0" fontId="6" fillId="0" borderId="11" xfId="64" applyBorder="1" applyAlignment="1">
      <alignment horizontal="left" wrapText="1"/>
    </xf>
    <xf numFmtId="0" fontId="6" fillId="0" borderId="11" xfId="64" applyBorder="1" applyAlignment="1">
      <alignment horizontal="right" wrapText="1"/>
    </xf>
    <xf numFmtId="0" fontId="0" fillId="24" borderId="11" xfId="0" applyFill="1" applyBorder="1"/>
    <xf numFmtId="7" fontId="6" fillId="25" borderId="12" xfId="54" applyNumberFormat="1" applyFont="1" applyFill="1" applyBorder="1" applyAlignment="1">
      <alignment horizontal="center" wrapText="1"/>
    </xf>
    <xf numFmtId="0" fontId="38" fillId="24" borderId="11" xfId="64" applyFont="1" applyFill="1" applyBorder="1" applyAlignment="1">
      <alignment horizontal="left" wrapText="1"/>
    </xf>
    <xf numFmtId="0" fontId="38" fillId="24" borderId="0" xfId="64" applyFont="1" applyFill="1" applyAlignment="1">
      <alignment horizontal="center"/>
    </xf>
    <xf numFmtId="7" fontId="38" fillId="24" borderId="12" xfId="54" applyNumberFormat="1" applyFont="1" applyFill="1" applyBorder="1" applyAlignment="1">
      <alignment horizontal="center"/>
    </xf>
    <xf numFmtId="14" fontId="38" fillId="24" borderId="0" xfId="64" applyNumberFormat="1" applyFont="1" applyFill="1" applyAlignment="1">
      <alignment horizontal="center"/>
    </xf>
    <xf numFmtId="0" fontId="41" fillId="24" borderId="11" xfId="64" applyFont="1" applyFill="1" applyBorder="1" applyAlignment="1">
      <alignment horizontal="left" wrapText="1"/>
    </xf>
    <xf numFmtId="0" fontId="41" fillId="24" borderId="0" xfId="64" applyFont="1" applyFill="1" applyAlignment="1">
      <alignment horizontal="center"/>
    </xf>
    <xf numFmtId="164" fontId="41" fillId="24" borderId="0" xfId="64" applyNumberFormat="1" applyFont="1" applyFill="1" applyAlignment="1">
      <alignment horizontal="center"/>
    </xf>
    <xf numFmtId="7" fontId="41" fillId="24" borderId="12" xfId="54" applyNumberFormat="1" applyFont="1" applyFill="1" applyBorder="1" applyAlignment="1">
      <alignment horizontal="center"/>
    </xf>
    <xf numFmtId="14" fontId="6" fillId="25" borderId="0" xfId="64" applyNumberFormat="1" applyFill="1" applyAlignment="1">
      <alignment horizontal="center"/>
    </xf>
    <xf numFmtId="7" fontId="6" fillId="24" borderId="12" xfId="54" applyNumberFormat="1" applyFont="1" applyFill="1" applyBorder="1" applyAlignment="1">
      <alignment horizontal="center" wrapText="1"/>
    </xf>
    <xf numFmtId="0" fontId="6" fillId="24" borderId="11" xfId="64" applyFill="1" applyBorder="1" applyAlignment="1">
      <alignment horizontal="right" wrapText="1"/>
    </xf>
    <xf numFmtId="0" fontId="6" fillId="25" borderId="11" xfId="64" applyFill="1" applyBorder="1" applyAlignment="1">
      <alignment wrapText="1"/>
    </xf>
    <xf numFmtId="0" fontId="6" fillId="25" borderId="0" xfId="0" applyFont="1" applyFill="1" applyAlignment="1">
      <alignment vertical="center" wrapText="1"/>
    </xf>
    <xf numFmtId="0" fontId="6" fillId="25" borderId="0" xfId="0" applyFont="1" applyFill="1" applyAlignment="1">
      <alignment horizontal="center" vertical="center"/>
    </xf>
    <xf numFmtId="14" fontId="6" fillId="25" borderId="0" xfId="0" applyNumberFormat="1" applyFont="1" applyFill="1" applyAlignment="1">
      <alignment horizontal="center" vertical="center"/>
    </xf>
    <xf numFmtId="0" fontId="6" fillId="25" borderId="0" xfId="0" applyFont="1" applyFill="1" applyAlignment="1">
      <alignment horizontal="center" vertical="center" wrapText="1"/>
    </xf>
    <xf numFmtId="6" fontId="6" fillId="25" borderId="12" xfId="0" applyNumberFormat="1" applyFont="1" applyFill="1" applyBorder="1" applyAlignment="1">
      <alignment horizontal="center" vertical="center" wrapText="1"/>
    </xf>
    <xf numFmtId="0" fontId="6" fillId="25" borderId="0" xfId="0" applyFont="1" applyFill="1" applyAlignment="1">
      <alignment horizontal="right" vertical="center" wrapText="1"/>
    </xf>
    <xf numFmtId="7" fontId="6" fillId="28" borderId="11" xfId="54" applyNumberFormat="1" applyFont="1" applyFill="1" applyBorder="1" applyAlignment="1">
      <alignment horizontal="center"/>
    </xf>
    <xf numFmtId="44" fontId="6" fillId="24" borderId="15" xfId="54" applyFont="1" applyFill="1" applyBorder="1" applyAlignment="1">
      <alignment horizontal="center"/>
    </xf>
    <xf numFmtId="0" fontId="6" fillId="25" borderId="38" xfId="64" applyFill="1" applyBorder="1" applyAlignment="1">
      <alignment horizontal="center"/>
    </xf>
    <xf numFmtId="164" fontId="6" fillId="25" borderId="38" xfId="64" applyNumberFormat="1" applyFill="1" applyBorder="1" applyAlignment="1">
      <alignment horizontal="center"/>
    </xf>
    <xf numFmtId="7" fontId="6" fillId="25" borderId="39" xfId="54" applyNumberFormat="1" applyFont="1" applyFill="1" applyBorder="1" applyAlignment="1">
      <alignment horizontal="center"/>
    </xf>
    <xf numFmtId="0" fontId="6" fillId="25" borderId="22" xfId="64" applyFill="1" applyBorder="1" applyAlignment="1">
      <alignment horizontal="center"/>
    </xf>
    <xf numFmtId="0" fontId="6" fillId="25" borderId="40" xfId="64" applyFill="1" applyBorder="1" applyAlignment="1">
      <alignment horizontal="left" wrapText="1"/>
    </xf>
    <xf numFmtId="0" fontId="6" fillId="24" borderId="0" xfId="0" applyFont="1" applyFill="1" applyAlignment="1">
      <alignment vertical="center" wrapText="1"/>
    </xf>
    <xf numFmtId="0" fontId="6" fillId="24" borderId="0" xfId="0" applyFont="1" applyFill="1" applyAlignment="1">
      <alignment horizontal="center" vertical="center"/>
    </xf>
    <xf numFmtId="14" fontId="6" fillId="24" borderId="0" xfId="0" applyNumberFormat="1" applyFont="1" applyFill="1" applyAlignment="1">
      <alignment horizontal="center" vertical="center"/>
    </xf>
    <xf numFmtId="0" fontId="6" fillId="24" borderId="0" xfId="0" applyFont="1" applyFill="1" applyAlignment="1">
      <alignment horizontal="center" vertical="center" wrapText="1"/>
    </xf>
    <xf numFmtId="6" fontId="6" fillId="24" borderId="12" xfId="0" applyNumberFormat="1" applyFont="1" applyFill="1" applyBorder="1" applyAlignment="1">
      <alignment horizontal="center" vertical="center" wrapText="1"/>
    </xf>
    <xf numFmtId="0" fontId="6" fillId="24" borderId="0" xfId="0" applyFont="1" applyFill="1" applyAlignment="1">
      <alignment horizontal="right" vertical="center" wrapText="1"/>
    </xf>
    <xf numFmtId="164" fontId="6" fillId="24" borderId="38" xfId="64" applyNumberFormat="1" applyFill="1" applyBorder="1" applyAlignment="1">
      <alignment horizontal="center"/>
    </xf>
    <xf numFmtId="0" fontId="6" fillId="24" borderId="38" xfId="64" applyFill="1" applyBorder="1" applyAlignment="1">
      <alignment horizontal="center"/>
    </xf>
    <xf numFmtId="7" fontId="6" fillId="24" borderId="39" xfId="54" applyNumberFormat="1" applyFont="1" applyFill="1" applyBorder="1" applyAlignment="1">
      <alignment horizontal="center"/>
    </xf>
    <xf numFmtId="0" fontId="6" fillId="24" borderId="40" xfId="64" applyFill="1" applyBorder="1" applyAlignment="1">
      <alignment horizontal="left" wrapText="1"/>
    </xf>
    <xf numFmtId="0" fontId="6" fillId="0" borderId="0" xfId="0" applyFont="1"/>
    <xf numFmtId="0" fontId="6" fillId="29" borderId="11" xfId="64" applyFill="1" applyBorder="1" applyAlignment="1">
      <alignment horizontal="left" wrapText="1"/>
    </xf>
    <xf numFmtId="0" fontId="6" fillId="29" borderId="0" xfId="64" applyFill="1" applyAlignment="1">
      <alignment horizontal="center"/>
    </xf>
    <xf numFmtId="164" fontId="6" fillId="29" borderId="0" xfId="64" applyNumberFormat="1" applyFill="1" applyAlignment="1">
      <alignment horizontal="center"/>
    </xf>
    <xf numFmtId="7" fontId="6" fillId="29" borderId="12" xfId="54" applyNumberFormat="1" applyFont="1" applyFill="1" applyBorder="1" applyAlignment="1">
      <alignment horizontal="center"/>
    </xf>
    <xf numFmtId="0" fontId="6" fillId="24" borderId="0" xfId="64" applyFill="1" applyAlignment="1">
      <alignment horizontal="left" wrapText="1"/>
    </xf>
    <xf numFmtId="0" fontId="33" fillId="25" borderId="11" xfId="64" applyFont="1" applyFill="1" applyBorder="1" applyAlignment="1">
      <alignment wrapText="1"/>
    </xf>
    <xf numFmtId="0" fontId="33" fillId="25" borderId="0" xfId="0" applyFont="1" applyFill="1" applyAlignment="1">
      <alignment horizontal="center"/>
    </xf>
    <xf numFmtId="7" fontId="33" fillId="25" borderId="12" xfId="54" applyNumberFormat="1" applyFont="1" applyFill="1" applyBorder="1" applyAlignment="1">
      <alignment horizontal="center"/>
    </xf>
    <xf numFmtId="7" fontId="33" fillId="25" borderId="11" xfId="54" applyNumberFormat="1" applyFont="1" applyFill="1" applyBorder="1" applyAlignment="1">
      <alignment horizontal="center"/>
    </xf>
    <xf numFmtId="7" fontId="33" fillId="25" borderId="15" xfId="54" applyNumberFormat="1" applyFont="1" applyFill="1" applyBorder="1" applyAlignment="1">
      <alignment horizontal="center"/>
    </xf>
    <xf numFmtId="6" fontId="33" fillId="24" borderId="16" xfId="64" applyNumberFormat="1" applyFont="1" applyFill="1" applyBorder="1" applyAlignment="1">
      <alignment horizontal="center"/>
    </xf>
    <xf numFmtId="6" fontId="33" fillId="25" borderId="11" xfId="64" applyNumberFormat="1" applyFont="1" applyFill="1" applyBorder="1" applyAlignment="1">
      <alignment horizontal="center"/>
    </xf>
    <xf numFmtId="0" fontId="33" fillId="0" borderId="11" xfId="64" applyFont="1" applyBorder="1" applyAlignment="1">
      <alignment horizontal="left" wrapText="1"/>
    </xf>
    <xf numFmtId="0" fontId="33" fillId="0" borderId="0" xfId="64" applyFont="1" applyAlignment="1">
      <alignment horizontal="center"/>
    </xf>
    <xf numFmtId="14" fontId="33" fillId="0" borderId="0" xfId="64" applyNumberFormat="1" applyFont="1" applyAlignment="1">
      <alignment horizontal="center"/>
    </xf>
    <xf numFmtId="6" fontId="33" fillId="0" borderId="11" xfId="64" applyNumberFormat="1" applyFont="1" applyBorder="1" applyAlignment="1">
      <alignment horizontal="center"/>
    </xf>
    <xf numFmtId="7" fontId="33" fillId="0" borderId="11" xfId="54" applyNumberFormat="1" applyFont="1" applyFill="1" applyBorder="1" applyAlignment="1">
      <alignment horizontal="center"/>
    </xf>
    <xf numFmtId="7" fontId="33" fillId="0" borderId="0" xfId="54" applyNumberFormat="1" applyFont="1" applyFill="1" applyBorder="1" applyAlignment="1">
      <alignment horizontal="center"/>
    </xf>
    <xf numFmtId="7" fontId="33" fillId="0" borderId="15" xfId="54" applyNumberFormat="1" applyFont="1" applyFill="1" applyBorder="1" applyAlignment="1">
      <alignment horizontal="center"/>
    </xf>
    <xf numFmtId="0" fontId="6" fillId="25" borderId="16" xfId="64" applyFill="1" applyBorder="1" applyAlignment="1">
      <alignment horizontal="left" wrapText="1"/>
    </xf>
    <xf numFmtId="0" fontId="6" fillId="25" borderId="17" xfId="64" applyFill="1" applyBorder="1" applyAlignment="1">
      <alignment horizontal="center"/>
    </xf>
    <xf numFmtId="164" fontId="6" fillId="25" borderId="17" xfId="64" applyNumberFormat="1" applyFill="1" applyBorder="1" applyAlignment="1">
      <alignment horizontal="center"/>
    </xf>
    <xf numFmtId="7" fontId="6" fillId="25" borderId="20" xfId="54" applyNumberFormat="1" applyFill="1" applyBorder="1" applyAlignment="1">
      <alignment horizontal="center"/>
    </xf>
    <xf numFmtId="0" fontId="31" fillId="25" borderId="11" xfId="64" applyFont="1" applyFill="1" applyBorder="1" applyAlignment="1">
      <alignment horizontal="left" wrapText="1"/>
    </xf>
    <xf numFmtId="0" fontId="31" fillId="25" borderId="0" xfId="64" applyFont="1" applyFill="1" applyAlignment="1">
      <alignment horizontal="center"/>
    </xf>
    <xf numFmtId="164" fontId="31" fillId="25" borderId="0" xfId="64" applyNumberFormat="1" applyFont="1" applyFill="1" applyAlignment="1">
      <alignment horizontal="center"/>
    </xf>
    <xf numFmtId="7" fontId="31" fillId="25" borderId="11" xfId="54" applyNumberFormat="1" applyFont="1" applyFill="1" applyBorder="1" applyAlignment="1">
      <alignment horizontal="center"/>
    </xf>
    <xf numFmtId="7" fontId="6" fillId="25" borderId="12" xfId="54" applyNumberFormat="1" applyFill="1" applyBorder="1" applyAlignment="1">
      <alignment horizontal="center"/>
    </xf>
    <xf numFmtId="0" fontId="6" fillId="25" borderId="0" xfId="64" applyFill="1" applyAlignment="1">
      <alignment horizontal="left" wrapText="1"/>
    </xf>
    <xf numFmtId="7" fontId="6" fillId="25" borderId="20" xfId="54" applyNumberFormat="1" applyFont="1" applyFill="1" applyBorder="1" applyAlignment="1">
      <alignment horizontal="center"/>
    </xf>
    <xf numFmtId="0" fontId="31" fillId="24" borderId="11" xfId="64" applyFont="1" applyFill="1" applyBorder="1" applyAlignment="1">
      <alignment horizontal="left" wrapText="1"/>
    </xf>
    <xf numFmtId="0" fontId="31" fillId="24" borderId="0" xfId="64" applyFont="1" applyFill="1" applyAlignment="1">
      <alignment horizontal="center"/>
    </xf>
    <xf numFmtId="164" fontId="31" fillId="24" borderId="0" xfId="64" applyNumberFormat="1" applyFont="1" applyFill="1" applyAlignment="1">
      <alignment horizontal="center"/>
    </xf>
    <xf numFmtId="0" fontId="6" fillId="0" borderId="0" xfId="64" applyAlignment="1">
      <alignment horizontal="left" wrapText="1"/>
    </xf>
    <xf numFmtId="7" fontId="6" fillId="0" borderId="20" xfId="54" applyNumberFormat="1" applyFont="1" applyFill="1" applyBorder="1" applyAlignment="1">
      <alignment horizontal="center"/>
    </xf>
    <xf numFmtId="7" fontId="6" fillId="0" borderId="16" xfId="54" applyNumberFormat="1" applyFont="1" applyFill="1" applyBorder="1" applyAlignment="1">
      <alignment horizontal="center"/>
    </xf>
    <xf numFmtId="7" fontId="6" fillId="0" borderId="17" xfId="54" applyNumberFormat="1" applyFont="1" applyFill="1" applyBorder="1" applyAlignment="1">
      <alignment horizontal="center"/>
    </xf>
    <xf numFmtId="7" fontId="6" fillId="0" borderId="24" xfId="54" applyNumberFormat="1" applyFont="1" applyFill="1" applyBorder="1" applyAlignment="1">
      <alignment horizontal="center"/>
    </xf>
    <xf numFmtId="0" fontId="31" fillId="0" borderId="11" xfId="64" applyFont="1" applyBorder="1" applyAlignment="1">
      <alignment horizontal="left" wrapText="1"/>
    </xf>
    <xf numFmtId="0" fontId="31" fillId="0" borderId="0" xfId="64" applyFont="1" applyAlignment="1">
      <alignment horizontal="center"/>
    </xf>
    <xf numFmtId="164" fontId="31" fillId="0" borderId="0" xfId="64" applyNumberFormat="1" applyFont="1" applyAlignment="1">
      <alignment horizontal="center"/>
    </xf>
    <xf numFmtId="7" fontId="31" fillId="0" borderId="12" xfId="54" applyNumberFormat="1" applyFont="1" applyFill="1" applyBorder="1" applyAlignment="1">
      <alignment horizontal="center"/>
    </xf>
    <xf numFmtId="0" fontId="8" fillId="0" borderId="11" xfId="64" applyFont="1" applyBorder="1" applyAlignment="1">
      <alignment wrapText="1"/>
    </xf>
    <xf numFmtId="0" fontId="6" fillId="25" borderId="24" xfId="64" applyFill="1" applyBorder="1" applyAlignment="1">
      <alignment horizontal="center"/>
    </xf>
    <xf numFmtId="0" fontId="6" fillId="0" borderId="15" xfId="64" applyBorder="1" applyAlignment="1">
      <alignment horizontal="center"/>
    </xf>
    <xf numFmtId="7" fontId="6" fillId="0" borderId="12" xfId="54" applyNumberFormat="1" applyFill="1" applyBorder="1" applyAlignment="1">
      <alignment horizontal="center"/>
    </xf>
    <xf numFmtId="7" fontId="6" fillId="0" borderId="0" xfId="54" applyNumberFormat="1" applyFill="1" applyBorder="1" applyAlignment="1">
      <alignment horizontal="center"/>
    </xf>
    <xf numFmtId="7" fontId="6" fillId="0" borderId="15" xfId="54" applyNumberFormat="1" applyFill="1" applyBorder="1" applyAlignment="1">
      <alignment horizontal="center"/>
    </xf>
    <xf numFmtId="0" fontId="6" fillId="0" borderId="24" xfId="64" applyBorder="1" applyAlignment="1">
      <alignment horizontal="center"/>
    </xf>
    <xf numFmtId="14" fontId="39" fillId="0" borderId="0" xfId="64" applyNumberFormat="1" applyFont="1" applyAlignment="1">
      <alignment horizontal="center" wrapText="1"/>
    </xf>
    <xf numFmtId="7" fontId="6" fillId="25" borderId="11" xfId="54" applyNumberFormat="1" applyFill="1" applyBorder="1" applyAlignment="1">
      <alignment horizontal="center"/>
    </xf>
    <xf numFmtId="8" fontId="40" fillId="25" borderId="12" xfId="0" applyNumberFormat="1" applyFont="1" applyFill="1" applyBorder="1" applyAlignment="1">
      <alignment horizontal="center"/>
    </xf>
    <xf numFmtId="7" fontId="6" fillId="25" borderId="0" xfId="54" applyNumberFormat="1" applyFill="1" applyBorder="1" applyAlignment="1">
      <alignment horizontal="center"/>
    </xf>
    <xf numFmtId="7" fontId="6" fillId="25" borderId="15" xfId="54" applyNumberFormat="1" applyFill="1" applyBorder="1" applyAlignment="1">
      <alignment horizontal="center"/>
    </xf>
    <xf numFmtId="0" fontId="6" fillId="25" borderId="16" xfId="64" applyFill="1" applyBorder="1" applyAlignment="1">
      <alignment wrapText="1"/>
    </xf>
    <xf numFmtId="7" fontId="6" fillId="25" borderId="17" xfId="54" applyNumberFormat="1" applyFill="1" applyBorder="1" applyAlignment="1">
      <alignment horizontal="center"/>
    </xf>
    <xf numFmtId="7" fontId="6" fillId="25" borderId="24" xfId="54" applyNumberFormat="1" applyFill="1" applyBorder="1" applyAlignment="1">
      <alignment horizontal="center"/>
    </xf>
    <xf numFmtId="7" fontId="6" fillId="25" borderId="11" xfId="54" applyNumberFormat="1" applyFill="1" applyBorder="1" applyAlignment="1">
      <alignment horizontal="center" wrapText="1"/>
    </xf>
    <xf numFmtId="7" fontId="6" fillId="25" borderId="14" xfId="54" applyNumberFormat="1" applyFill="1" applyBorder="1" applyAlignment="1">
      <alignment horizontal="center"/>
    </xf>
    <xf numFmtId="7" fontId="6" fillId="25" borderId="13" xfId="54" applyNumberFormat="1" applyFill="1" applyBorder="1" applyAlignment="1">
      <alignment horizontal="center"/>
    </xf>
    <xf numFmtId="7" fontId="6" fillId="25" borderId="26" xfId="54" applyNumberFormat="1" applyFill="1" applyBorder="1" applyAlignment="1">
      <alignment horizontal="center"/>
    </xf>
    <xf numFmtId="0" fontId="6" fillId="25" borderId="11" xfId="1" applyFont="1" applyFill="1" applyBorder="1" applyAlignment="1">
      <alignment wrapText="1"/>
    </xf>
    <xf numFmtId="0" fontId="6" fillId="25" borderId="0" xfId="1" applyFont="1" applyFill="1" applyAlignment="1">
      <alignment horizontal="center"/>
    </xf>
    <xf numFmtId="164" fontId="33" fillId="25" borderId="0" xfId="1" applyNumberFormat="1" applyFont="1" applyFill="1" applyAlignment="1">
      <alignment horizontal="center"/>
    </xf>
    <xf numFmtId="44" fontId="38" fillId="25" borderId="14" xfId="54" applyFont="1" applyFill="1" applyBorder="1" applyAlignment="1">
      <alignment horizontal="center"/>
    </xf>
    <xf numFmtId="44" fontId="6" fillId="25" borderId="13" xfId="54" applyFont="1" applyFill="1" applyBorder="1" applyAlignment="1">
      <alignment horizontal="center"/>
    </xf>
    <xf numFmtId="44" fontId="6" fillId="25" borderId="0" xfId="54" applyFont="1" applyFill="1" applyBorder="1" applyAlignment="1">
      <alignment horizontal="center"/>
    </xf>
    <xf numFmtId="44" fontId="6" fillId="25" borderId="15" xfId="54" applyFont="1" applyFill="1" applyBorder="1" applyAlignment="1">
      <alignment horizontal="center"/>
    </xf>
    <xf numFmtId="44" fontId="38" fillId="25" borderId="11" xfId="54" applyFont="1" applyFill="1" applyBorder="1" applyAlignment="1">
      <alignment horizontal="center"/>
    </xf>
    <xf numFmtId="0" fontId="6" fillId="25" borderId="11" xfId="1" applyFont="1" applyFill="1" applyBorder="1" applyAlignment="1">
      <alignment horizontal="left"/>
    </xf>
    <xf numFmtId="0" fontId="6" fillId="24" borderId="11" xfId="64" applyFill="1" applyBorder="1" applyAlignment="1">
      <alignment horizontal="center" wrapText="1"/>
    </xf>
    <xf numFmtId="7" fontId="6" fillId="24" borderId="11" xfId="54" applyNumberFormat="1" applyFill="1" applyBorder="1" applyAlignment="1">
      <alignment horizontal="center" wrapText="1"/>
    </xf>
    <xf numFmtId="8" fontId="40" fillId="24" borderId="12" xfId="0" applyNumberFormat="1" applyFont="1" applyFill="1" applyBorder="1" applyAlignment="1">
      <alignment horizontal="center"/>
    </xf>
    <xf numFmtId="0" fontId="6" fillId="25" borderId="11" xfId="0" applyFont="1" applyFill="1" applyBorder="1"/>
    <xf numFmtId="0" fontId="6" fillId="25" borderId="11" xfId="0" applyFont="1" applyFill="1" applyBorder="1" applyAlignment="1">
      <alignment vertical="top"/>
    </xf>
    <xf numFmtId="0" fontId="6" fillId="25" borderId="0" xfId="64" applyFill="1" applyAlignment="1">
      <alignment horizontal="center" vertical="top"/>
    </xf>
    <xf numFmtId="164" fontId="6" fillId="25" borderId="0" xfId="64" applyNumberFormat="1" applyFill="1" applyAlignment="1">
      <alignment horizontal="center" vertical="top"/>
    </xf>
    <xf numFmtId="7" fontId="39" fillId="24" borderId="11" xfId="54" applyNumberFormat="1" applyFont="1" applyFill="1" applyBorder="1" applyAlignment="1">
      <alignment horizontal="left"/>
    </xf>
    <xf numFmtId="0" fontId="6" fillId="25" borderId="11" xfId="64" applyFill="1" applyBorder="1" applyAlignment="1">
      <alignment horizontal="left" vertical="top" wrapText="1"/>
    </xf>
    <xf numFmtId="7" fontId="6" fillId="28" borderId="30" xfId="54" applyNumberFormat="1" applyFill="1" applyBorder="1" applyAlignment="1">
      <alignment horizontal="center"/>
    </xf>
    <xf numFmtId="7" fontId="6" fillId="28" borderId="13" xfId="54" applyNumberFormat="1" applyFill="1" applyBorder="1" applyAlignment="1">
      <alignment horizontal="center"/>
    </xf>
    <xf numFmtId="7" fontId="6" fillId="28" borderId="26" xfId="54" applyNumberFormat="1" applyFill="1" applyBorder="1" applyAlignment="1">
      <alignment horizontal="center"/>
    </xf>
    <xf numFmtId="0" fontId="33" fillId="0" borderId="16" xfId="64" applyFont="1" applyBorder="1" applyAlignment="1">
      <alignment horizontal="left" wrapText="1"/>
    </xf>
    <xf numFmtId="0" fontId="33" fillId="0" borderId="17" xfId="64" applyFont="1" applyBorder="1" applyAlignment="1">
      <alignment horizontal="center"/>
    </xf>
    <xf numFmtId="14" fontId="33" fillId="0" borderId="17" xfId="64" applyNumberFormat="1" applyFont="1" applyBorder="1" applyAlignment="1">
      <alignment horizontal="center"/>
    </xf>
    <xf numFmtId="6" fontId="33" fillId="0" borderId="16" xfId="64" applyNumberFormat="1" applyFont="1" applyBorder="1" applyAlignment="1">
      <alignment horizontal="center"/>
    </xf>
    <xf numFmtId="7" fontId="33" fillId="0" borderId="16" xfId="54" applyNumberFormat="1" applyFont="1" applyFill="1" applyBorder="1" applyAlignment="1">
      <alignment horizontal="center"/>
    </xf>
    <xf numFmtId="7" fontId="33" fillId="0" borderId="17" xfId="54" applyNumberFormat="1" applyFont="1" applyFill="1" applyBorder="1" applyAlignment="1">
      <alignment horizontal="center"/>
    </xf>
    <xf numFmtId="7" fontId="33" fillId="0" borderId="24" xfId="54" applyNumberFormat="1" applyFont="1" applyFill="1" applyBorder="1" applyAlignment="1">
      <alignment horizontal="center"/>
    </xf>
    <xf numFmtId="7" fontId="6" fillId="25" borderId="16" xfId="54" applyNumberFormat="1" applyFont="1" applyFill="1" applyBorder="1" applyAlignment="1">
      <alignment horizontal="center"/>
    </xf>
    <xf numFmtId="7" fontId="6" fillId="25" borderId="17" xfId="54" applyNumberFormat="1" applyFont="1" applyFill="1" applyBorder="1" applyAlignment="1">
      <alignment horizontal="center"/>
    </xf>
    <xf numFmtId="7" fontId="6" fillId="25" borderId="24" xfId="54" applyNumberFormat="1" applyFont="1" applyFill="1" applyBorder="1" applyAlignment="1">
      <alignment horizontal="center"/>
    </xf>
    <xf numFmtId="7" fontId="6" fillId="28" borderId="12" xfId="54" applyNumberFormat="1" applyFont="1" applyFill="1" applyBorder="1" applyAlignment="1">
      <alignment horizontal="center"/>
    </xf>
    <xf numFmtId="0" fontId="6" fillId="28" borderId="25" xfId="64" applyFill="1" applyBorder="1" applyAlignment="1">
      <alignment horizontal="center"/>
    </xf>
    <xf numFmtId="164" fontId="38" fillId="24" borderId="0" xfId="64" applyNumberFormat="1" applyFont="1" applyFill="1" applyAlignment="1">
      <alignment horizontal="center"/>
    </xf>
    <xf numFmtId="0" fontId="0" fillId="24" borderId="11" xfId="0" applyFill="1" applyBorder="1" applyAlignment="1">
      <alignment horizontal="center" wrapText="1"/>
    </xf>
    <xf numFmtId="0" fontId="8" fillId="24" borderId="0" xfId="64" applyFont="1" applyFill="1" applyAlignment="1">
      <alignment horizontal="left" wrapText="1"/>
    </xf>
    <xf numFmtId="164" fontId="33" fillId="24" borderId="0" xfId="64" applyNumberFormat="1" applyFont="1" applyFill="1" applyAlignment="1">
      <alignment horizontal="center"/>
    </xf>
    <xf numFmtId="7" fontId="6" fillId="28" borderId="0" xfId="54" applyNumberFormat="1" applyFont="1" applyFill="1" applyBorder="1" applyAlignment="1">
      <alignment horizontal="center"/>
    </xf>
    <xf numFmtId="7" fontId="6" fillId="28" borderId="15" xfId="54" applyNumberFormat="1" applyFont="1" applyFill="1" applyBorder="1" applyAlignment="1">
      <alignment horizontal="center"/>
    </xf>
    <xf numFmtId="0" fontId="6" fillId="0" borderId="11" xfId="0" applyFont="1" applyBorder="1" applyAlignment="1">
      <alignment vertical="top"/>
    </xf>
    <xf numFmtId="0" fontId="6" fillId="0" borderId="0" xfId="64" applyAlignment="1">
      <alignment horizontal="center" vertical="top"/>
    </xf>
    <xf numFmtId="164" fontId="6" fillId="0" borderId="0" xfId="64" applyNumberFormat="1" applyAlignment="1">
      <alignment horizontal="center" vertical="top"/>
    </xf>
    <xf numFmtId="7" fontId="6" fillId="0" borderId="12" xfId="54" applyNumberFormat="1" applyFont="1" applyFill="1" applyBorder="1" applyAlignment="1">
      <alignment horizontal="center" wrapText="1"/>
    </xf>
    <xf numFmtId="0" fontId="6" fillId="0" borderId="11" xfId="0" applyFont="1" applyBorder="1"/>
    <xf numFmtId="0" fontId="6" fillId="0" borderId="11" xfId="64" applyBorder="1" applyAlignment="1">
      <alignment horizontal="left" vertical="top" wrapText="1"/>
    </xf>
    <xf numFmtId="164" fontId="6" fillId="25" borderId="17" xfId="64" applyNumberFormat="1" applyFill="1" applyBorder="1" applyAlignment="1">
      <alignment horizontal="center" vertical="top"/>
    </xf>
    <xf numFmtId="0" fontId="8" fillId="28" borderId="11" xfId="64" applyFont="1" applyFill="1" applyBorder="1" applyAlignment="1">
      <alignment horizontal="left" wrapText="1"/>
    </xf>
    <xf numFmtId="7" fontId="39" fillId="0" borderId="0" xfId="54" applyNumberFormat="1" applyFont="1" applyFill="1" applyBorder="1" applyAlignment="1">
      <alignment horizontal="left"/>
    </xf>
    <xf numFmtId="0" fontId="6" fillId="0" borderId="15" xfId="64" applyBorder="1" applyAlignment="1">
      <alignment horizontal="center" vertical="top"/>
    </xf>
    <xf numFmtId="0" fontId="6" fillId="25" borderId="15" xfId="64" applyFill="1" applyBorder="1" applyAlignment="1">
      <alignment horizontal="center" vertical="top"/>
    </xf>
    <xf numFmtId="7" fontId="39" fillId="25" borderId="0" xfId="54" applyNumberFormat="1" applyFont="1" applyFill="1" applyBorder="1" applyAlignment="1">
      <alignment horizontal="left"/>
    </xf>
    <xf numFmtId="164" fontId="33" fillId="25" borderId="0" xfId="64" applyNumberFormat="1" applyFont="1" applyFill="1" applyAlignment="1">
      <alignment horizontal="center"/>
    </xf>
    <xf numFmtId="0" fontId="33" fillId="24" borderId="0" xfId="0" applyFont="1" applyFill="1"/>
    <xf numFmtId="0" fontId="33" fillId="25" borderId="11" xfId="64" applyFont="1" applyFill="1" applyBorder="1" applyAlignment="1">
      <alignment horizontal="left" vertical="top" wrapText="1"/>
    </xf>
    <xf numFmtId="7" fontId="33" fillId="0" borderId="12" xfId="54" applyNumberFormat="1" applyFont="1" applyFill="1" applyBorder="1" applyAlignment="1">
      <alignment horizontal="center" wrapText="1"/>
    </xf>
    <xf numFmtId="5" fontId="33" fillId="24" borderId="12" xfId="54" applyNumberFormat="1" applyFont="1" applyFill="1" applyBorder="1" applyAlignment="1">
      <alignment horizontal="center"/>
    </xf>
    <xf numFmtId="7" fontId="39" fillId="0" borderId="11" xfId="54" applyNumberFormat="1" applyFont="1" applyFill="1" applyBorder="1" applyAlignment="1">
      <alignment horizontal="left"/>
    </xf>
    <xf numFmtId="0" fontId="0" fillId="0" borderId="11" xfId="0" applyBorder="1"/>
    <xf numFmtId="164" fontId="6" fillId="0" borderId="17" xfId="64" applyNumberFormat="1" applyBorder="1" applyAlignment="1">
      <alignment horizontal="center" vertical="top"/>
    </xf>
    <xf numFmtId="164" fontId="33" fillId="0" borderId="0" xfId="64" applyNumberFormat="1" applyFont="1" applyAlignment="1">
      <alignment horizontal="center"/>
    </xf>
    <xf numFmtId="7" fontId="33" fillId="0" borderId="12" xfId="54" applyNumberFormat="1" applyFont="1" applyFill="1" applyBorder="1" applyAlignment="1">
      <alignment horizontal="center"/>
    </xf>
    <xf numFmtId="0" fontId="33" fillId="0" borderId="0" xfId="0" applyFont="1"/>
    <xf numFmtId="14" fontId="6" fillId="0" borderId="0" xfId="64" applyNumberFormat="1" applyAlignment="1">
      <alignment horizontal="center"/>
    </xf>
    <xf numFmtId="0" fontId="33" fillId="0" borderId="11" xfId="64" applyFont="1" applyBorder="1" applyAlignment="1">
      <alignment horizontal="left" vertical="top" wrapText="1"/>
    </xf>
    <xf numFmtId="7" fontId="6" fillId="25" borderId="30" xfId="54" applyNumberFormat="1" applyFill="1" applyBorder="1" applyAlignment="1">
      <alignment horizontal="center"/>
    </xf>
    <xf numFmtId="0" fontId="33" fillId="25" borderId="17" xfId="64" applyFont="1" applyFill="1" applyBorder="1" applyAlignment="1">
      <alignment horizontal="center"/>
    </xf>
    <xf numFmtId="14" fontId="6" fillId="25" borderId="17" xfId="64" applyNumberFormat="1" applyFill="1" applyBorder="1" applyAlignment="1">
      <alignment horizontal="center"/>
    </xf>
    <xf numFmtId="7" fontId="6" fillId="25" borderId="18" xfId="54" applyNumberFormat="1" applyFill="1" applyBorder="1" applyAlignment="1">
      <alignment horizontal="center"/>
    </xf>
    <xf numFmtId="7" fontId="6" fillId="25" borderId="19" xfId="54" applyNumberFormat="1" applyFill="1" applyBorder="1" applyAlignment="1">
      <alignment horizontal="center"/>
    </xf>
    <xf numFmtId="7" fontId="6" fillId="25" borderId="27" xfId="54" applyNumberFormat="1" applyFill="1" applyBorder="1" applyAlignment="1">
      <alignment horizontal="center"/>
    </xf>
    <xf numFmtId="7" fontId="6" fillId="0" borderId="30" xfId="54" applyNumberFormat="1" applyFill="1" applyBorder="1" applyAlignment="1">
      <alignment horizontal="center"/>
    </xf>
    <xf numFmtId="7" fontId="6" fillId="0" borderId="13" xfId="54" applyNumberFormat="1" applyFill="1" applyBorder="1" applyAlignment="1">
      <alignment horizontal="center"/>
    </xf>
    <xf numFmtId="7" fontId="6" fillId="0" borderId="26" xfId="54" applyNumberFormat="1" applyFill="1" applyBorder="1" applyAlignment="1">
      <alignment horizontal="center"/>
    </xf>
    <xf numFmtId="14" fontId="6" fillId="0" borderId="17" xfId="64" applyNumberFormat="1" applyBorder="1" applyAlignment="1">
      <alignment horizontal="center"/>
    </xf>
    <xf numFmtId="7" fontId="6" fillId="0" borderId="18" xfId="54" applyNumberFormat="1" applyFill="1" applyBorder="1" applyAlignment="1">
      <alignment horizontal="center"/>
    </xf>
    <xf numFmtId="7" fontId="6" fillId="0" borderId="19" xfId="54" applyNumberFormat="1" applyFill="1" applyBorder="1" applyAlignment="1">
      <alignment horizontal="center"/>
    </xf>
    <xf numFmtId="7" fontId="6" fillId="0" borderId="27" xfId="54" applyNumberFormat="1" applyFill="1" applyBorder="1" applyAlignment="1">
      <alignment horizontal="center"/>
    </xf>
    <xf numFmtId="0" fontId="33" fillId="0" borderId="0" xfId="0" applyFont="1" applyAlignment="1">
      <alignment horizontal="center"/>
    </xf>
    <xf numFmtId="0" fontId="33" fillId="0" borderId="17" xfId="0" applyFont="1" applyBorder="1" applyAlignment="1">
      <alignment horizontal="center"/>
    </xf>
    <xf numFmtId="7" fontId="33"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6" fillId="0" borderId="0" xfId="0" applyFont="1" applyAlignment="1">
      <alignment horizontal="center"/>
    </xf>
    <xf numFmtId="166" fontId="0" fillId="24" borderId="0" xfId="0" applyNumberFormat="1" applyFill="1" applyAlignment="1">
      <alignment horizontal="center"/>
    </xf>
    <xf numFmtId="166" fontId="6" fillId="24" borderId="0" xfId="0" applyNumberFormat="1" applyFont="1" applyFill="1" applyAlignment="1">
      <alignment horizontal="center"/>
    </xf>
    <xf numFmtId="166" fontId="33" fillId="0" borderId="0" xfId="0" applyNumberFormat="1" applyFont="1" applyAlignment="1">
      <alignment horizontal="center"/>
    </xf>
    <xf numFmtId="166" fontId="0" fillId="0" borderId="0" xfId="0" applyNumberFormat="1" applyAlignment="1">
      <alignment horizontal="center"/>
    </xf>
    <xf numFmtId="166" fontId="6"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6" fillId="24" borderId="22" xfId="53" applyFill="1" applyBorder="1" applyAlignment="1"/>
    <xf numFmtId="43" fontId="6" fillId="24" borderId="25" xfId="53" applyFill="1" applyBorder="1" applyAlignment="1"/>
    <xf numFmtId="14" fontId="39" fillId="0" borderId="0" xfId="64" applyNumberFormat="1" applyFont="1" applyAlignment="1">
      <alignment horizontal="center"/>
    </xf>
    <xf numFmtId="43" fontId="6" fillId="24" borderId="0" xfId="53" applyFill="1" applyBorder="1" applyAlignment="1"/>
    <xf numFmtId="43" fontId="6" fillId="24" borderId="15" xfId="53" applyFill="1" applyBorder="1" applyAlignment="1"/>
    <xf numFmtId="1" fontId="33" fillId="24" borderId="0" xfId="53" applyNumberFormat="1" applyFont="1" applyFill="1" applyBorder="1" applyAlignment="1">
      <alignment horizontal="center" vertical="center"/>
    </xf>
    <xf numFmtId="1" fontId="10" fillId="24" borderId="0" xfId="53" applyNumberFormat="1" applyFont="1" applyFill="1" applyBorder="1" applyAlignment="1">
      <alignment horizontal="center" vertical="center"/>
    </xf>
    <xf numFmtId="1" fontId="33" fillId="24" borderId="0" xfId="53" applyNumberFormat="1" applyFont="1" applyFill="1" applyBorder="1" applyAlignment="1">
      <alignment horizontal="center"/>
    </xf>
    <xf numFmtId="1" fontId="6" fillId="24" borderId="0" xfId="53" applyNumberFormat="1" applyFont="1" applyFill="1" applyBorder="1" applyAlignment="1">
      <alignment horizontal="center"/>
    </xf>
    <xf numFmtId="0" fontId="8" fillId="28" borderId="11" xfId="64" applyFont="1" applyFill="1" applyBorder="1"/>
    <xf numFmtId="43" fontId="6" fillId="28" borderId="26" xfId="53" applyFill="1" applyBorder="1" applyAlignment="1"/>
    <xf numFmtId="0" fontId="33" fillId="24" borderId="11" xfId="64" applyFont="1" applyFill="1" applyBorder="1" applyAlignment="1">
      <alignment horizontal="left"/>
    </xf>
    <xf numFmtId="0" fontId="6" fillId="24" borderId="16" xfId="64" applyFill="1" applyBorder="1"/>
    <xf numFmtId="0" fontId="8" fillId="28" borderId="21" xfId="64" applyFont="1" applyFill="1" applyBorder="1" applyAlignment="1">
      <alignment horizontal="left"/>
    </xf>
    <xf numFmtId="0" fontId="6" fillId="25" borderId="11" xfId="64" applyFill="1" applyBorder="1" applyAlignment="1">
      <alignment horizontal="left"/>
    </xf>
    <xf numFmtId="0" fontId="6" fillId="24" borderId="11" xfId="64" applyFill="1" applyBorder="1" applyAlignment="1">
      <alignment horizontal="right"/>
    </xf>
    <xf numFmtId="0" fontId="6" fillId="24" borderId="0" xfId="0" applyFont="1" applyFill="1" applyAlignment="1">
      <alignment vertical="center"/>
    </xf>
    <xf numFmtId="6" fontId="6" fillId="24" borderId="12" xfId="0" applyNumberFormat="1" applyFont="1" applyFill="1" applyBorder="1" applyAlignment="1">
      <alignment horizontal="center" vertical="center"/>
    </xf>
    <xf numFmtId="0" fontId="6" fillId="24" borderId="0" xfId="0" applyFont="1" applyFill="1" applyAlignment="1">
      <alignment horizontal="right" vertical="center"/>
    </xf>
    <xf numFmtId="0" fontId="6" fillId="24" borderId="0" xfId="64" applyFill="1" applyAlignment="1">
      <alignment horizontal="left"/>
    </xf>
    <xf numFmtId="0" fontId="6" fillId="0" borderId="11" xfId="64" applyBorder="1" applyAlignment="1">
      <alignment horizontal="left"/>
    </xf>
    <xf numFmtId="0" fontId="6" fillId="0" borderId="16" xfId="64" applyBorder="1" applyAlignment="1">
      <alignment horizontal="left"/>
    </xf>
    <xf numFmtId="0" fontId="6" fillId="24" borderId="16" xfId="64" applyFill="1" applyBorder="1" applyAlignment="1">
      <alignment horizontal="left"/>
    </xf>
    <xf numFmtId="0" fontId="6" fillId="24" borderId="11" xfId="1" applyFont="1" applyFill="1" applyBorder="1"/>
    <xf numFmtId="0" fontId="8" fillId="24" borderId="11" xfId="64" applyFont="1" applyFill="1" applyBorder="1" applyAlignment="1">
      <alignment horizontal="left"/>
    </xf>
    <xf numFmtId="0" fontId="0" fillId="24" borderId="11" xfId="0" applyFill="1" applyBorder="1" applyAlignment="1">
      <alignment horizontal="center"/>
    </xf>
    <xf numFmtId="0" fontId="8" fillId="24" borderId="0" xfId="64" applyFont="1" applyFill="1" applyAlignment="1">
      <alignment horizontal="left"/>
    </xf>
    <xf numFmtId="7" fontId="32" fillId="26" borderId="16" xfId="54" applyNumberFormat="1" applyFont="1" applyFill="1" applyBorder="1" applyAlignment="1">
      <alignment horizontal="center"/>
    </xf>
    <xf numFmtId="0" fontId="6" fillId="24" borderId="11" xfId="64" applyFill="1" applyBorder="1" applyAlignment="1">
      <alignment horizontal="left" vertical="center"/>
    </xf>
    <xf numFmtId="0" fontId="34" fillId="28" borderId="21" xfId="64" applyFont="1" applyFill="1" applyBorder="1" applyAlignment="1">
      <alignment horizontal="left"/>
    </xf>
    <xf numFmtId="0" fontId="33" fillId="24" borderId="16" xfId="64" applyFont="1" applyFill="1" applyBorder="1" applyAlignment="1">
      <alignment horizontal="left"/>
    </xf>
    <xf numFmtId="0" fontId="34" fillId="0" borderId="11" xfId="64" applyFont="1" applyBorder="1"/>
    <xf numFmtId="0" fontId="33" fillId="25" borderId="11" xfId="64" applyFont="1" applyFill="1" applyBorder="1"/>
    <xf numFmtId="0" fontId="33" fillId="0" borderId="11" xfId="64" applyFont="1" applyBorder="1"/>
    <xf numFmtId="0" fontId="33" fillId="0" borderId="16" xfId="64" applyFont="1" applyBorder="1"/>
    <xf numFmtId="0" fontId="6" fillId="24" borderId="11" xfId="64" applyFill="1" applyBorder="1" applyAlignment="1">
      <alignment horizontal="center"/>
    </xf>
    <xf numFmtId="2" fontId="6" fillId="24" borderId="16" xfId="64" applyNumberFormat="1" applyFill="1" applyBorder="1"/>
    <xf numFmtId="0" fontId="33" fillId="0" borderId="16" xfId="64" applyFont="1" applyBorder="1" applyAlignment="1">
      <alignment horizontal="left"/>
    </xf>
    <xf numFmtId="43" fontId="6" fillId="24" borderId="0" xfId="53" applyFill="1" applyAlignment="1"/>
    <xf numFmtId="0" fontId="6" fillId="0" borderId="11" xfId="64" applyBorder="1"/>
    <xf numFmtId="0" fontId="6" fillId="0" borderId="16" xfId="64" applyBorder="1"/>
    <xf numFmtId="43" fontId="6" fillId="0" borderId="0" xfId="53" applyFill="1" applyAlignment="1"/>
    <xf numFmtId="0" fontId="6" fillId="0" borderId="11" xfId="64" applyBorder="1" applyAlignment="1">
      <alignment wrapText="1"/>
    </xf>
    <xf numFmtId="0" fontId="6" fillId="0" borderId="16" xfId="64" applyBorder="1" applyAlignment="1">
      <alignment wrapText="1"/>
    </xf>
    <xf numFmtId="0" fontId="8" fillId="0" borderId="11" xfId="64" applyFont="1" applyBorder="1"/>
    <xf numFmtId="0" fontId="33" fillId="0" borderId="11" xfId="64" applyFont="1" applyBorder="1" applyAlignment="1">
      <alignment horizontal="left"/>
    </xf>
    <xf numFmtId="0" fontId="33" fillId="0" borderId="11" xfId="64" applyFont="1" applyBorder="1" applyAlignment="1">
      <alignment horizontal="left" vertical="top"/>
    </xf>
    <xf numFmtId="0" fontId="6" fillId="0" borderId="11" xfId="64" applyBorder="1" applyAlignment="1">
      <alignment horizontal="left" vertical="top"/>
    </xf>
    <xf numFmtId="0" fontId="8" fillId="0" borderId="21" xfId="64" applyFont="1" applyBorder="1" applyAlignment="1">
      <alignment horizontal="left"/>
    </xf>
    <xf numFmtId="0" fontId="8" fillId="28" borderId="22" xfId="64" applyFont="1" applyFill="1" applyBorder="1"/>
    <xf numFmtId="0" fontId="8" fillId="28" borderId="25" xfId="64" applyFont="1" applyFill="1" applyBorder="1"/>
    <xf numFmtId="0" fontId="38" fillId="0" borderId="11" xfId="64" applyFont="1" applyBorder="1" applyAlignment="1">
      <alignment horizontal="left"/>
    </xf>
    <xf numFmtId="0" fontId="38" fillId="0" borderId="0" xfId="64" applyFont="1" applyAlignment="1">
      <alignment horizontal="center"/>
    </xf>
    <xf numFmtId="7" fontId="38" fillId="0" borderId="11" xfId="54" applyNumberFormat="1" applyFont="1" applyFill="1" applyBorder="1" applyAlignment="1">
      <alignment horizontal="center"/>
    </xf>
    <xf numFmtId="0" fontId="38" fillId="0" borderId="16" xfId="64" applyFont="1" applyBorder="1" applyAlignment="1">
      <alignment horizontal="left"/>
    </xf>
    <xf numFmtId="0" fontId="38" fillId="0" borderId="17" xfId="64" applyFont="1" applyBorder="1" applyAlignment="1">
      <alignment horizontal="center"/>
    </xf>
    <xf numFmtId="7" fontId="38" fillId="0" borderId="16" xfId="54" applyNumberFormat="1" applyFont="1" applyFill="1" applyBorder="1" applyAlignment="1">
      <alignment horizontal="center"/>
    </xf>
    <xf numFmtId="7" fontId="38" fillId="0" borderId="12" xfId="54" applyNumberFormat="1" applyFont="1" applyFill="1" applyBorder="1" applyAlignment="1">
      <alignment horizontal="center"/>
    </xf>
    <xf numFmtId="164" fontId="38" fillId="25" borderId="0" xfId="64" applyNumberFormat="1" applyFont="1" applyFill="1" applyAlignment="1">
      <alignment horizontal="center"/>
    </xf>
    <xf numFmtId="164" fontId="38"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6" fillId="25" borderId="10" xfId="0" applyFont="1" applyFill="1" applyBorder="1" applyAlignment="1">
      <alignment vertical="center"/>
    </xf>
    <xf numFmtId="0" fontId="6" fillId="25" borderId="44" xfId="0" applyFont="1" applyFill="1" applyBorder="1" applyAlignment="1">
      <alignment vertical="center"/>
    </xf>
    <xf numFmtId="8" fontId="6" fillId="25" borderId="12" xfId="0" applyNumberFormat="1" applyFont="1" applyFill="1" applyBorder="1" applyAlignment="1">
      <alignment horizontal="center" vertical="center"/>
    </xf>
    <xf numFmtId="8" fontId="6" fillId="25" borderId="45" xfId="0" applyNumberFormat="1" applyFont="1" applyFill="1" applyBorder="1" applyAlignment="1">
      <alignment horizontal="center" vertical="center"/>
    </xf>
    <xf numFmtId="0" fontId="6" fillId="0" borderId="10" xfId="0" applyFont="1" applyBorder="1" applyAlignment="1">
      <alignment vertical="center"/>
    </xf>
    <xf numFmtId="8" fontId="6" fillId="0" borderId="12" xfId="0" applyNumberFormat="1" applyFont="1" applyBorder="1" applyAlignment="1">
      <alignment horizontal="center" vertical="center"/>
    </xf>
    <xf numFmtId="0" fontId="6" fillId="0" borderId="44" xfId="0" applyFont="1" applyBorder="1" applyAlignment="1">
      <alignment vertical="center"/>
    </xf>
    <xf numFmtId="8" fontId="6" fillId="0" borderId="45" xfId="0" applyNumberFormat="1" applyFont="1" applyBorder="1" applyAlignment="1">
      <alignment horizontal="center" vertical="center"/>
    </xf>
    <xf numFmtId="0" fontId="44" fillId="25" borderId="11" xfId="64" applyFont="1" applyFill="1" applyBorder="1" applyAlignment="1">
      <alignment horizontal="left"/>
    </xf>
    <xf numFmtId="0" fontId="44" fillId="25" borderId="0" xfId="64" applyFont="1" applyFill="1" applyAlignment="1">
      <alignment horizontal="center"/>
    </xf>
    <xf numFmtId="164" fontId="44" fillId="25" borderId="0" xfId="64" applyNumberFormat="1" applyFont="1" applyFill="1" applyAlignment="1">
      <alignment horizontal="center"/>
    </xf>
    <xf numFmtId="7" fontId="44" fillId="25" borderId="12" xfId="54" applyNumberFormat="1" applyFont="1" applyFill="1" applyBorder="1" applyAlignment="1">
      <alignment horizontal="center"/>
    </xf>
    <xf numFmtId="7" fontId="44" fillId="25" borderId="30" xfId="54" applyNumberFormat="1" applyFont="1" applyFill="1" applyBorder="1" applyAlignment="1">
      <alignment horizontal="center"/>
    </xf>
    <xf numFmtId="7" fontId="44" fillId="25" borderId="13" xfId="54" applyNumberFormat="1" applyFont="1" applyFill="1" applyBorder="1" applyAlignment="1">
      <alignment horizontal="center"/>
    </xf>
    <xf numFmtId="7" fontId="44"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3" fillId="0" borderId="0" xfId="64" applyFont="1"/>
    <xf numFmtId="0" fontId="34" fillId="25" borderId="0" xfId="64" applyFont="1" applyFill="1"/>
    <xf numFmtId="0" fontId="33" fillId="0" borderId="15" xfId="0" applyFont="1" applyBorder="1" applyAlignment="1">
      <alignment horizontal="center"/>
    </xf>
    <xf numFmtId="0" fontId="33" fillId="25" borderId="15" xfId="0" applyFont="1" applyFill="1" applyBorder="1" applyAlignment="1">
      <alignment horizontal="center"/>
    </xf>
    <xf numFmtId="0" fontId="44" fillId="30" borderId="11" xfId="64" applyFont="1" applyFill="1" applyBorder="1" applyAlignment="1">
      <alignment horizontal="left"/>
    </xf>
    <xf numFmtId="0" fontId="44" fillId="30" borderId="0" xfId="64" applyFont="1" applyFill="1" applyAlignment="1">
      <alignment horizontal="center"/>
    </xf>
    <xf numFmtId="164" fontId="44" fillId="30" borderId="0" xfId="64" applyNumberFormat="1" applyFont="1" applyFill="1" applyAlignment="1">
      <alignment horizontal="center"/>
    </xf>
    <xf numFmtId="7" fontId="44" fillId="30" borderId="12" xfId="54" applyNumberFormat="1" applyFont="1" applyFill="1" applyBorder="1" applyAlignment="1">
      <alignment horizontal="center"/>
    </xf>
    <xf numFmtId="0" fontId="8" fillId="28" borderId="22" xfId="64" applyFont="1" applyFill="1" applyBorder="1" applyAlignment="1">
      <alignment horizontal="left"/>
    </xf>
    <xf numFmtId="7" fontId="6" fillId="24" borderId="0" xfId="0" applyNumberFormat="1" applyFont="1" applyFill="1" applyAlignment="1">
      <alignment horizontal="center"/>
    </xf>
    <xf numFmtId="9" fontId="6" fillId="24" borderId="0" xfId="73" applyFont="1" applyFill="1" applyAlignment="1">
      <alignment horizontal="center"/>
    </xf>
    <xf numFmtId="0" fontId="34" fillId="0" borderId="0" xfId="64" applyFont="1"/>
    <xf numFmtId="14" fontId="0" fillId="0" borderId="0" xfId="0" applyNumberFormat="1" applyAlignment="1">
      <alignment horizontal="center"/>
    </xf>
    <xf numFmtId="0" fontId="44" fillId="0" borderId="11" xfId="64" applyFont="1" applyBorder="1" applyAlignment="1">
      <alignment horizontal="left"/>
    </xf>
    <xf numFmtId="0" fontId="44" fillId="0" borderId="0" xfId="64" applyFont="1" applyAlignment="1">
      <alignment horizontal="center"/>
    </xf>
    <xf numFmtId="164" fontId="44" fillId="0" borderId="0" xfId="64" applyNumberFormat="1" applyFont="1" applyAlignment="1">
      <alignment horizontal="center"/>
    </xf>
    <xf numFmtId="7" fontId="44" fillId="0" borderId="12" xfId="54" applyNumberFormat="1" applyFont="1" applyFill="1" applyBorder="1" applyAlignment="1">
      <alignment horizontal="center"/>
    </xf>
    <xf numFmtId="7" fontId="44" fillId="0" borderId="30" xfId="54" applyNumberFormat="1" applyFont="1" applyFill="1" applyBorder="1" applyAlignment="1">
      <alignment horizontal="center"/>
    </xf>
    <xf numFmtId="7" fontId="44" fillId="0" borderId="13" xfId="54" applyNumberFormat="1" applyFont="1" applyFill="1" applyBorder="1" applyAlignment="1">
      <alignment horizontal="center"/>
    </xf>
    <xf numFmtId="7" fontId="44" fillId="0" borderId="26" xfId="54" applyNumberFormat="1" applyFont="1" applyFill="1" applyBorder="1" applyAlignment="1">
      <alignment horizontal="center"/>
    </xf>
    <xf numFmtId="0" fontId="40" fillId="25" borderId="0" xfId="0" applyFont="1" applyFill="1" applyAlignment="1">
      <alignment vertical="center" wrapText="1"/>
    </xf>
    <xf numFmtId="0" fontId="40" fillId="0" borderId="0" xfId="0" applyFont="1" applyAlignment="1">
      <alignment vertical="center" wrapText="1"/>
    </xf>
    <xf numFmtId="0" fontId="6" fillId="0" borderId="0" xfId="0" applyFont="1" applyAlignment="1">
      <alignment vertical="center" wrapText="1"/>
    </xf>
    <xf numFmtId="0" fontId="33" fillId="25" borderId="11" xfId="64" applyFont="1" applyFill="1" applyBorder="1" applyAlignment="1">
      <alignment horizontal="left" vertical="top"/>
    </xf>
    <xf numFmtId="0" fontId="6" fillId="25" borderId="0" xfId="0" applyFont="1" applyFill="1" applyAlignment="1">
      <alignment horizontal="left" vertical="center"/>
    </xf>
    <xf numFmtId="0" fontId="0" fillId="0" borderId="15" xfId="0" applyBorder="1" applyAlignment="1">
      <alignment horizontal="center"/>
    </xf>
    <xf numFmtId="0" fontId="6" fillId="25" borderId="11" xfId="64" applyFill="1" applyBorder="1" applyAlignment="1">
      <alignment horizontal="left" vertical="center"/>
    </xf>
    <xf numFmtId="0" fontId="6" fillId="0" borderId="0" xfId="0" applyFont="1" applyAlignment="1">
      <alignment horizontal="left" vertical="center"/>
    </xf>
    <xf numFmtId="0" fontId="6" fillId="0" borderId="11" xfId="64" applyBorder="1" applyAlignment="1">
      <alignment horizontal="left" vertical="center"/>
    </xf>
    <xf numFmtId="7" fontId="6" fillId="0" borderId="11" xfId="54" applyNumberFormat="1" applyFill="1" applyBorder="1" applyAlignment="1">
      <alignment horizontal="center" vertical="center"/>
    </xf>
    <xf numFmtId="7" fontId="6" fillId="0" borderId="0" xfId="54" applyNumberFormat="1" applyFill="1" applyBorder="1" applyAlignment="1">
      <alignment horizontal="center" vertical="center"/>
    </xf>
    <xf numFmtId="7" fontId="6" fillId="0" borderId="15" xfId="54" applyNumberFormat="1" applyFill="1" applyBorder="1" applyAlignment="1">
      <alignment horizontal="center" vertical="center"/>
    </xf>
    <xf numFmtId="0" fontId="8" fillId="28" borderId="11" xfId="64" applyFont="1" applyFill="1" applyBorder="1" applyAlignment="1">
      <alignment horizontal="left"/>
    </xf>
    <xf numFmtId="0" fontId="6" fillId="0" borderId="46" xfId="0" applyFont="1" applyBorder="1" applyAlignment="1">
      <alignment vertical="center"/>
    </xf>
    <xf numFmtId="8" fontId="6" fillId="0" borderId="20" xfId="0" applyNumberFormat="1" applyFont="1" applyBorder="1" applyAlignment="1">
      <alignment horizontal="center" vertical="center"/>
    </xf>
    <xf numFmtId="0" fontId="0" fillId="31" borderId="0" xfId="0" applyFill="1"/>
    <xf numFmtId="7" fontId="6" fillId="0" borderId="13" xfId="54" applyNumberFormat="1" applyFill="1" applyBorder="1" applyAlignment="1">
      <alignment horizontal="center" vertical="center"/>
    </xf>
    <xf numFmtId="7" fontId="6" fillId="0" borderId="29" xfId="54" applyNumberFormat="1" applyFont="1" applyFill="1" applyBorder="1" applyAlignment="1">
      <alignment horizontal="center"/>
    </xf>
    <xf numFmtId="7" fontId="6" fillId="0" borderId="13" xfId="54" applyNumberFormat="1" applyFont="1" applyFill="1" applyBorder="1" applyAlignment="1">
      <alignment horizontal="center"/>
    </xf>
    <xf numFmtId="7" fontId="6" fillId="0" borderId="26" xfId="54" applyNumberFormat="1" applyFont="1" applyFill="1" applyBorder="1" applyAlignment="1">
      <alignment horizontal="center"/>
    </xf>
    <xf numFmtId="14" fontId="39" fillId="25" borderId="0" xfId="64" applyNumberFormat="1" applyFont="1" applyFill="1" applyAlignment="1">
      <alignment horizontal="center"/>
    </xf>
    <xf numFmtId="166" fontId="38" fillId="0" borderId="0" xfId="0" applyNumberFormat="1" applyFont="1" applyAlignment="1">
      <alignment horizontal="center"/>
    </xf>
    <xf numFmtId="0" fontId="38" fillId="0" borderId="0" xfId="0" applyFont="1"/>
    <xf numFmtId="0" fontId="8" fillId="28" borderId="40" xfId="64" applyFont="1" applyFill="1" applyBorder="1" applyAlignment="1">
      <alignment horizontal="left"/>
    </xf>
    <xf numFmtId="0" fontId="6" fillId="28" borderId="38" xfId="64" applyFill="1" applyBorder="1" applyAlignment="1">
      <alignment horizontal="center"/>
    </xf>
    <xf numFmtId="164" fontId="6" fillId="28" borderId="38" xfId="64" applyNumberFormat="1" applyFill="1" applyBorder="1" applyAlignment="1">
      <alignment horizontal="center"/>
    </xf>
    <xf numFmtId="7" fontId="6" fillId="28" borderId="39" xfId="54" applyNumberFormat="1" applyFont="1" applyFill="1" applyBorder="1" applyAlignment="1">
      <alignment horizontal="center"/>
    </xf>
    <xf numFmtId="7" fontId="6" fillId="28" borderId="40" xfId="54" applyNumberFormat="1" applyFont="1" applyFill="1" applyBorder="1" applyAlignment="1">
      <alignment horizontal="center"/>
    </xf>
    <xf numFmtId="7" fontId="6" fillId="28" borderId="38" xfId="54" applyNumberFormat="1" applyFont="1" applyFill="1" applyBorder="1" applyAlignment="1">
      <alignment horizontal="center"/>
    </xf>
    <xf numFmtId="7" fontId="6" fillId="28" borderId="47" xfId="54" applyNumberFormat="1" applyFont="1" applyFill="1" applyBorder="1" applyAlignment="1">
      <alignment horizontal="center"/>
    </xf>
    <xf numFmtId="0" fontId="8" fillId="28" borderId="40" xfId="64" applyFont="1" applyFill="1" applyBorder="1"/>
    <xf numFmtId="0" fontId="8" fillId="28" borderId="38" xfId="64" applyFont="1" applyFill="1" applyBorder="1" applyAlignment="1">
      <alignment horizontal="center"/>
    </xf>
    <xf numFmtId="0" fontId="6" fillId="28" borderId="39" xfId="64" applyFill="1" applyBorder="1"/>
    <xf numFmtId="43" fontId="6" fillId="28" borderId="48" xfId="53" applyFill="1" applyBorder="1" applyAlignment="1">
      <alignment horizontal="center"/>
    </xf>
    <xf numFmtId="43" fontId="6" fillId="28" borderId="49" xfId="53" applyFill="1" applyBorder="1" applyAlignment="1"/>
    <xf numFmtId="43" fontId="6" fillId="28" borderId="50" xfId="53" applyFill="1" applyBorder="1" applyAlignment="1"/>
    <xf numFmtId="7" fontId="6" fillId="28" borderId="40" xfId="54" applyNumberFormat="1" applyFill="1" applyBorder="1" applyAlignment="1">
      <alignment horizontal="center"/>
    </xf>
    <xf numFmtId="7" fontId="10" fillId="28" borderId="51" xfId="54" applyNumberFormat="1" applyFont="1" applyFill="1" applyBorder="1" applyAlignment="1">
      <alignment horizontal="center"/>
    </xf>
    <xf numFmtId="7" fontId="10" fillId="28" borderId="49" xfId="54" applyNumberFormat="1" applyFont="1" applyFill="1" applyBorder="1" applyAlignment="1">
      <alignment horizontal="center"/>
    </xf>
    <xf numFmtId="7" fontId="10" fillId="28" borderId="50" xfId="54" applyNumberFormat="1" applyFont="1" applyFill="1" applyBorder="1" applyAlignment="1">
      <alignment horizontal="center"/>
    </xf>
    <xf numFmtId="7" fontId="6" fillId="28" borderId="39" xfId="54" applyNumberFormat="1" applyFill="1" applyBorder="1" applyAlignment="1">
      <alignment horizontal="center"/>
    </xf>
    <xf numFmtId="7" fontId="6" fillId="28" borderId="48" xfId="54" applyNumberFormat="1" applyFill="1" applyBorder="1" applyAlignment="1">
      <alignment horizontal="center"/>
    </xf>
    <xf numFmtId="7" fontId="6" fillId="28" borderId="49" xfId="54" applyNumberFormat="1" applyFill="1" applyBorder="1" applyAlignment="1">
      <alignment horizontal="center"/>
    </xf>
    <xf numFmtId="7" fontId="6" fillId="28" borderId="50" xfId="54" applyNumberFormat="1" applyFill="1" applyBorder="1" applyAlignment="1">
      <alignment horizontal="center"/>
    </xf>
    <xf numFmtId="7" fontId="6" fillId="28" borderId="38" xfId="54" applyNumberFormat="1" applyFill="1" applyBorder="1" applyAlignment="1">
      <alignment horizontal="center"/>
    </xf>
    <xf numFmtId="7" fontId="6" fillId="28" borderId="47" xfId="54" applyNumberFormat="1" applyFill="1" applyBorder="1" applyAlignment="1">
      <alignment horizontal="center"/>
    </xf>
    <xf numFmtId="0" fontId="34" fillId="28" borderId="40" xfId="64" applyFont="1" applyFill="1" applyBorder="1" applyAlignment="1">
      <alignment horizontal="left"/>
    </xf>
    <xf numFmtId="0" fontId="33" fillId="28" borderId="38" xfId="64" applyFont="1" applyFill="1" applyBorder="1" applyAlignment="1">
      <alignment horizontal="center"/>
    </xf>
    <xf numFmtId="14" fontId="33" fillId="28" borderId="38" xfId="64" applyNumberFormat="1" applyFont="1" applyFill="1" applyBorder="1" applyAlignment="1">
      <alignment horizontal="center"/>
    </xf>
    <xf numFmtId="0" fontId="33" fillId="28" borderId="47" xfId="64" applyFont="1" applyFill="1" applyBorder="1" applyAlignment="1">
      <alignment horizontal="center"/>
    </xf>
    <xf numFmtId="7" fontId="33" fillId="28" borderId="39" xfId="54" applyNumberFormat="1" applyFont="1" applyFill="1" applyBorder="1" applyAlignment="1">
      <alignment horizontal="center"/>
    </xf>
    <xf numFmtId="0" fontId="34" fillId="28" borderId="40" xfId="64" applyFont="1" applyFill="1" applyBorder="1"/>
    <xf numFmtId="7" fontId="33" fillId="28" borderId="40" xfId="54" applyNumberFormat="1" applyFont="1" applyFill="1" applyBorder="1" applyAlignment="1">
      <alignment horizontal="center"/>
    </xf>
    <xf numFmtId="7" fontId="33" fillId="28" borderId="38" xfId="54" applyNumberFormat="1" applyFont="1" applyFill="1" applyBorder="1" applyAlignment="1">
      <alignment horizontal="center"/>
    </xf>
    <xf numFmtId="7" fontId="33" fillId="28" borderId="47" xfId="54" applyNumberFormat="1" applyFont="1" applyFill="1" applyBorder="1" applyAlignment="1">
      <alignment horizontal="center"/>
    </xf>
    <xf numFmtId="0" fontId="8" fillId="28" borderId="38" xfId="64" applyFont="1" applyFill="1" applyBorder="1"/>
    <xf numFmtId="0" fontId="8" fillId="28" borderId="47" xfId="64" applyFont="1" applyFill="1" applyBorder="1"/>
    <xf numFmtId="0" fontId="6" fillId="28" borderId="47" xfId="64" applyFill="1" applyBorder="1" applyAlignment="1">
      <alignment horizontal="center"/>
    </xf>
    <xf numFmtId="7" fontId="6" fillId="28" borderId="51" xfId="54" applyNumberFormat="1" applyFill="1" applyBorder="1" applyAlignment="1">
      <alignment horizontal="center"/>
    </xf>
    <xf numFmtId="0" fontId="6" fillId="28" borderId="39" xfId="64" applyFill="1" applyBorder="1" applyAlignment="1">
      <alignment horizontal="center"/>
    </xf>
    <xf numFmtId="43" fontId="6" fillId="28" borderId="38" xfId="53" applyFill="1" applyBorder="1" applyAlignment="1">
      <alignment horizontal="center"/>
    </xf>
    <xf numFmtId="43" fontId="6" fillId="28" borderId="47" xfId="53" applyFill="1" applyBorder="1" applyAlignment="1">
      <alignment horizontal="center"/>
    </xf>
    <xf numFmtId="0" fontId="33" fillId="28" borderId="40" xfId="64" applyFont="1" applyFill="1" applyBorder="1" applyAlignment="1">
      <alignment horizontal="center"/>
    </xf>
    <xf numFmtId="164" fontId="8" fillId="24" borderId="0" xfId="64" applyNumberFormat="1" applyFont="1" applyFill="1" applyAlignment="1">
      <alignment horizontal="center"/>
    </xf>
    <xf numFmtId="7" fontId="8" fillId="24" borderId="12" xfId="54" applyNumberFormat="1" applyFont="1" applyFill="1" applyBorder="1" applyAlignment="1">
      <alignment horizontal="center"/>
    </xf>
    <xf numFmtId="7" fontId="8" fillId="24" borderId="11" xfId="54" applyNumberFormat="1" applyFont="1" applyFill="1" applyBorder="1" applyAlignment="1">
      <alignment horizontal="center"/>
    </xf>
    <xf numFmtId="7" fontId="8" fillId="24" borderId="0" xfId="54" applyNumberFormat="1" applyFont="1" applyFill="1" applyBorder="1" applyAlignment="1">
      <alignment horizontal="center"/>
    </xf>
    <xf numFmtId="7" fontId="8" fillId="24" borderId="15" xfId="54" applyNumberFormat="1" applyFont="1" applyFill="1" applyBorder="1" applyAlignment="1">
      <alignment horizontal="center"/>
    </xf>
    <xf numFmtId="0" fontId="34" fillId="24" borderId="11" xfId="64" applyFont="1" applyFill="1" applyBorder="1" applyAlignment="1">
      <alignment horizontal="left"/>
    </xf>
    <xf numFmtId="0" fontId="8" fillId="24" borderId="0" xfId="0" applyFont="1" applyFill="1" applyAlignment="1">
      <alignment horizontal="center"/>
    </xf>
    <xf numFmtId="14" fontId="34" fillId="24" borderId="0" xfId="64" applyNumberFormat="1" applyFont="1" applyFill="1" applyAlignment="1">
      <alignment horizontal="center"/>
    </xf>
    <xf numFmtId="0" fontId="8" fillId="24" borderId="15" xfId="64" applyFont="1" applyFill="1" applyBorder="1" applyAlignment="1">
      <alignment horizontal="center"/>
    </xf>
    <xf numFmtId="7" fontId="34" fillId="24" borderId="12" xfId="54" applyNumberFormat="1" applyFont="1" applyFill="1" applyBorder="1" applyAlignment="1">
      <alignment horizontal="center"/>
    </xf>
    <xf numFmtId="8" fontId="33" fillId="24" borderId="11" xfId="64" applyNumberFormat="1" applyFont="1" applyFill="1" applyBorder="1" applyAlignment="1">
      <alignment horizontal="center"/>
    </xf>
    <xf numFmtId="8" fontId="33" fillId="24" borderId="16" xfId="64" applyNumberFormat="1" applyFont="1" applyFill="1" applyBorder="1" applyAlignment="1">
      <alignment horizontal="center"/>
    </xf>
    <xf numFmtId="0" fontId="40" fillId="25" borderId="0" xfId="0" applyFont="1" applyFill="1"/>
    <xf numFmtId="0" fontId="40" fillId="25" borderId="0" xfId="0" applyFont="1" applyFill="1" applyAlignment="1">
      <alignment vertical="center"/>
    </xf>
    <xf numFmtId="14" fontId="44" fillId="25" borderId="0" xfId="64" applyNumberFormat="1" applyFont="1" applyFill="1" applyAlignment="1">
      <alignment horizontal="center"/>
    </xf>
    <xf numFmtId="7" fontId="44" fillId="25" borderId="11" xfId="54" applyNumberFormat="1" applyFont="1" applyFill="1" applyBorder="1" applyAlignment="1">
      <alignment horizontal="center"/>
    </xf>
    <xf numFmtId="7" fontId="44" fillId="25" borderId="0" xfId="54" applyNumberFormat="1" applyFont="1" applyFill="1" applyBorder="1" applyAlignment="1">
      <alignment horizontal="center"/>
    </xf>
    <xf numFmtId="7" fontId="44" fillId="25" borderId="15" xfId="54" applyNumberFormat="1" applyFont="1" applyFill="1" applyBorder="1" applyAlignment="1">
      <alignment horizontal="center"/>
    </xf>
    <xf numFmtId="166" fontId="44" fillId="0" borderId="0" xfId="0" applyNumberFormat="1" applyFont="1" applyAlignment="1">
      <alignment horizontal="center"/>
    </xf>
    <xf numFmtId="0" fontId="44" fillId="0" borderId="0" xfId="0" applyFont="1"/>
    <xf numFmtId="0" fontId="44" fillId="24" borderId="0" xfId="0" applyFont="1" applyFill="1"/>
    <xf numFmtId="0" fontId="44" fillId="25" borderId="11" xfId="64" applyFont="1" applyFill="1" applyBorder="1" applyAlignment="1">
      <alignment horizontal="left" vertical="center"/>
    </xf>
    <xf numFmtId="0" fontId="44" fillId="25" borderId="11" xfId="0" applyFont="1" applyFill="1" applyBorder="1"/>
    <xf numFmtId="0" fontId="44" fillId="25" borderId="0" xfId="0" applyFont="1" applyFill="1" applyAlignment="1">
      <alignment horizontal="center"/>
    </xf>
    <xf numFmtId="8" fontId="44" fillId="25" borderId="12" xfId="0" applyNumberFormat="1" applyFont="1" applyFill="1" applyBorder="1" applyAlignment="1">
      <alignment horizontal="center"/>
    </xf>
    <xf numFmtId="0" fontId="44" fillId="25" borderId="16" xfId="64" applyFont="1" applyFill="1" applyBorder="1" applyAlignment="1">
      <alignment horizontal="left"/>
    </xf>
    <xf numFmtId="0" fontId="44" fillId="25" borderId="17" xfId="64" applyFont="1" applyFill="1" applyBorder="1" applyAlignment="1">
      <alignment horizontal="center"/>
    </xf>
    <xf numFmtId="14" fontId="44" fillId="25" borderId="17" xfId="64" applyNumberFormat="1" applyFont="1" applyFill="1" applyBorder="1" applyAlignment="1">
      <alignment horizontal="center"/>
    </xf>
    <xf numFmtId="7" fontId="44" fillId="25" borderId="20" xfId="54" applyNumberFormat="1" applyFont="1" applyFill="1" applyBorder="1" applyAlignment="1">
      <alignment horizontal="center"/>
    </xf>
    <xf numFmtId="7" fontId="44" fillId="25" borderId="16" xfId="54" applyNumberFormat="1" applyFont="1" applyFill="1" applyBorder="1" applyAlignment="1">
      <alignment horizontal="center"/>
    </xf>
    <xf numFmtId="7" fontId="44" fillId="25" borderId="17" xfId="54" applyNumberFormat="1" applyFont="1" applyFill="1" applyBorder="1" applyAlignment="1">
      <alignment horizontal="center"/>
    </xf>
    <xf numFmtId="7" fontId="44" fillId="25" borderId="24" xfId="54" applyNumberFormat="1" applyFont="1" applyFill="1" applyBorder="1" applyAlignment="1">
      <alignment horizontal="center"/>
    </xf>
    <xf numFmtId="0" fontId="40" fillId="0" borderId="0" xfId="0" applyFont="1"/>
    <xf numFmtId="0" fontId="40" fillId="0" borderId="0" xfId="0" applyFont="1" applyAlignment="1">
      <alignment vertical="center"/>
    </xf>
    <xf numFmtId="0" fontId="33" fillId="25" borderId="11" xfId="64" applyFont="1" applyFill="1" applyBorder="1" applyAlignment="1">
      <alignment horizontal="left"/>
    </xf>
    <xf numFmtId="8" fontId="33" fillId="25" borderId="11" xfId="64" applyNumberFormat="1" applyFont="1" applyFill="1" applyBorder="1" applyAlignment="1">
      <alignment horizontal="center"/>
    </xf>
    <xf numFmtId="0" fontId="33" fillId="25" borderId="16" xfId="64" applyFont="1" applyFill="1" applyBorder="1" applyAlignment="1">
      <alignment horizontal="left"/>
    </xf>
    <xf numFmtId="14" fontId="33" fillId="25" borderId="17" xfId="64" applyNumberFormat="1" applyFont="1" applyFill="1" applyBorder="1" applyAlignment="1">
      <alignment horizontal="center"/>
    </xf>
    <xf numFmtId="8" fontId="33" fillId="25" borderId="16" xfId="64" applyNumberFormat="1" applyFont="1" applyFill="1" applyBorder="1" applyAlignment="1">
      <alignment horizontal="center"/>
    </xf>
    <xf numFmtId="0" fontId="8" fillId="25" borderId="40" xfId="64" applyFont="1" applyFill="1" applyBorder="1" applyAlignment="1">
      <alignment horizontal="left"/>
    </xf>
    <xf numFmtId="8" fontId="33" fillId="0" borderId="11" xfId="64" applyNumberFormat="1" applyFont="1" applyBorder="1" applyAlignment="1">
      <alignment horizontal="center"/>
    </xf>
    <xf numFmtId="8" fontId="33" fillId="0" borderId="16" xfId="64" applyNumberFormat="1" applyFont="1" applyBorder="1" applyAlignment="1">
      <alignment horizontal="center"/>
    </xf>
    <xf numFmtId="14" fontId="8" fillId="25" borderId="0" xfId="64" applyNumberFormat="1" applyFont="1" applyFill="1" applyAlignment="1">
      <alignment horizontal="center"/>
    </xf>
    <xf numFmtId="0" fontId="8" fillId="28" borderId="38" xfId="64" applyFont="1" applyFill="1" applyBorder="1" applyAlignment="1">
      <alignment horizontal="left"/>
    </xf>
    <xf numFmtId="0" fontId="6" fillId="25" borderId="11" xfId="64" applyFill="1" applyBorder="1"/>
    <xf numFmtId="7" fontId="6" fillId="0" borderId="14" xfId="54" applyNumberFormat="1" applyFill="1" applyBorder="1" applyAlignment="1">
      <alignment horizontal="center"/>
    </xf>
    <xf numFmtId="7" fontId="6" fillId="0" borderId="29" xfId="54" applyNumberFormat="1" applyFill="1" applyBorder="1" applyAlignment="1">
      <alignment horizontal="center"/>
    </xf>
    <xf numFmtId="164" fontId="33" fillId="0" borderId="0" xfId="1" applyNumberFormat="1" applyFont="1" applyAlignment="1">
      <alignment horizontal="center"/>
    </xf>
    <xf numFmtId="14" fontId="8" fillId="25" borderId="0" xfId="64" applyNumberFormat="1" applyFont="1" applyFill="1" applyAlignment="1">
      <alignment horizontal="center" vertical="center"/>
    </xf>
    <xf numFmtId="0" fontId="8" fillId="24" borderId="0" xfId="64" applyFont="1" applyFill="1" applyAlignment="1">
      <alignment horizontal="center" vertical="center"/>
    </xf>
    <xf numFmtId="0" fontId="8" fillId="0" borderId="11" xfId="64" applyFont="1" applyBorder="1" applyAlignment="1">
      <alignment horizontal="left"/>
    </xf>
    <xf numFmtId="14" fontId="8" fillId="0" borderId="0" xfId="64" applyNumberFormat="1" applyFont="1" applyAlignment="1">
      <alignment horizontal="center" vertical="center"/>
    </xf>
    <xf numFmtId="0" fontId="33" fillId="24" borderId="0" xfId="64" applyFont="1" applyFill="1" applyAlignment="1">
      <alignment horizontal="left"/>
    </xf>
    <xf numFmtId="6" fontId="6" fillId="24" borderId="15" xfId="64" applyNumberFormat="1" applyFill="1" applyBorder="1" applyAlignment="1">
      <alignment horizontal="center"/>
    </xf>
    <xf numFmtId="0" fontId="6" fillId="0" borderId="25" xfId="64" applyBorder="1" applyAlignment="1">
      <alignment horizontal="center"/>
    </xf>
    <xf numFmtId="14" fontId="6" fillId="0" borderId="15" xfId="64" applyNumberFormat="1" applyBorder="1" applyAlignment="1">
      <alignment horizontal="center"/>
    </xf>
    <xf numFmtId="0" fontId="6" fillId="0" borderId="15" xfId="0" applyFont="1" applyBorder="1"/>
    <xf numFmtId="0" fontId="10" fillId="26" borderId="21" xfId="64" applyFont="1" applyFill="1" applyBorder="1"/>
    <xf numFmtId="0" fontId="32" fillId="26" borderId="22" xfId="64" applyFont="1" applyFill="1" applyBorder="1" applyAlignment="1">
      <alignment horizontal="center" vertical="top"/>
    </xf>
    <xf numFmtId="0" fontId="32" fillId="26" borderId="25" xfId="64" applyFont="1" applyFill="1" applyBorder="1" applyAlignment="1">
      <alignment horizontal="center" vertical="top"/>
    </xf>
    <xf numFmtId="166" fontId="0" fillId="0" borderId="15" xfId="0" applyNumberFormat="1" applyBorder="1" applyAlignment="1">
      <alignment horizontal="center"/>
    </xf>
    <xf numFmtId="0" fontId="40" fillId="0" borderId="11" xfId="0" applyFont="1" applyBorder="1"/>
    <xf numFmtId="166" fontId="6" fillId="0" borderId="15" xfId="0" applyNumberFormat="1" applyFont="1" applyBorder="1" applyAlignment="1">
      <alignment horizontal="center"/>
    </xf>
    <xf numFmtId="0" fontId="40" fillId="0" borderId="11" xfId="0" applyFont="1" applyBorder="1" applyAlignment="1">
      <alignment vertical="center"/>
    </xf>
    <xf numFmtId="166" fontId="33" fillId="0" borderId="15" xfId="0" applyNumberFormat="1" applyFont="1" applyBorder="1" applyAlignment="1">
      <alignment horizontal="center"/>
    </xf>
    <xf numFmtId="7" fontId="32" fillId="26" borderId="33" xfId="54" applyNumberFormat="1" applyFont="1" applyFill="1" applyBorder="1" applyAlignment="1">
      <alignment horizontal="center"/>
    </xf>
    <xf numFmtId="7" fontId="32" fillId="26" borderId="20" xfId="54" applyNumberFormat="1" applyFont="1" applyFill="1" applyBorder="1" applyAlignment="1">
      <alignment horizontal="center"/>
    </xf>
    <xf numFmtId="0" fontId="33" fillId="28" borderId="39" xfId="64" applyFont="1" applyFill="1" applyBorder="1" applyAlignment="1">
      <alignment horizontal="center"/>
    </xf>
    <xf numFmtId="6" fontId="33" fillId="24" borderId="12" xfId="64" applyNumberFormat="1" applyFont="1" applyFill="1" applyBorder="1" applyAlignment="1">
      <alignment horizontal="center"/>
    </xf>
    <xf numFmtId="0" fontId="33" fillId="24" borderId="20" xfId="64" applyFont="1" applyFill="1" applyBorder="1"/>
    <xf numFmtId="0" fontId="33" fillId="28" borderId="33" xfId="64" applyFont="1" applyFill="1" applyBorder="1" applyAlignment="1">
      <alignment horizontal="center"/>
    </xf>
    <xf numFmtId="6" fontId="33" fillId="0" borderId="20" xfId="64" applyNumberFormat="1" applyFont="1" applyBorder="1" applyAlignment="1">
      <alignment horizontal="center"/>
    </xf>
    <xf numFmtId="8" fontId="33" fillId="0" borderId="12" xfId="64" applyNumberFormat="1" applyFont="1" applyBorder="1" applyAlignment="1">
      <alignment horizontal="center"/>
    </xf>
    <xf numFmtId="8" fontId="33" fillId="0" borderId="20" xfId="64" applyNumberFormat="1" applyFont="1" applyBorder="1" applyAlignment="1">
      <alignment horizontal="center"/>
    </xf>
    <xf numFmtId="0" fontId="8" fillId="25" borderId="11" xfId="64" applyFont="1" applyFill="1" applyBorder="1"/>
    <xf numFmtId="6" fontId="6" fillId="0" borderId="12" xfId="64" applyNumberFormat="1" applyBorder="1" applyAlignment="1">
      <alignment horizontal="center"/>
    </xf>
    <xf numFmtId="2" fontId="6" fillId="0" borderId="16" xfId="64" applyNumberFormat="1" applyBorder="1"/>
    <xf numFmtId="6" fontId="6" fillId="0" borderId="20" xfId="64" applyNumberFormat="1" applyBorder="1" applyAlignment="1">
      <alignment horizontal="center"/>
    </xf>
    <xf numFmtId="0" fontId="47" fillId="0" borderId="0" xfId="0" applyFont="1"/>
    <xf numFmtId="0" fontId="6" fillId="25" borderId="16" xfId="64" applyFill="1" applyBorder="1"/>
    <xf numFmtId="8" fontId="6" fillId="24" borderId="15" xfId="64" applyNumberFormat="1" applyFill="1" applyBorder="1" applyAlignment="1">
      <alignment horizontal="center"/>
    </xf>
    <xf numFmtId="0" fontId="8" fillId="25" borderId="11" xfId="64" applyFont="1" applyFill="1" applyBorder="1" applyAlignment="1">
      <alignment horizontal="left"/>
    </xf>
    <xf numFmtId="0" fontId="38" fillId="24" borderId="0" xfId="0" applyFont="1" applyFill="1"/>
    <xf numFmtId="0" fontId="4" fillId="0" borderId="25" xfId="74" applyBorder="1" applyAlignment="1">
      <alignment wrapText="1"/>
    </xf>
    <xf numFmtId="0" fontId="4" fillId="0" borderId="0" xfId="74"/>
    <xf numFmtId="0" fontId="4" fillId="0" borderId="15" xfId="74" applyBorder="1" applyAlignment="1">
      <alignment wrapText="1"/>
    </xf>
    <xf numFmtId="0" fontId="8" fillId="24" borderId="16" xfId="64" applyFont="1" applyFill="1" applyBorder="1"/>
    <xf numFmtId="0" fontId="6" fillId="24" borderId="17" xfId="64" applyFill="1" applyBorder="1"/>
    <xf numFmtId="0" fontId="4" fillId="0" borderId="24" xfId="74" applyBorder="1" applyAlignment="1">
      <alignment wrapText="1"/>
    </xf>
    <xf numFmtId="0" fontId="49" fillId="26" borderId="21" xfId="64" applyFont="1" applyFill="1" applyBorder="1"/>
    <xf numFmtId="0" fontId="32" fillId="26" borderId="25" xfId="64" applyFont="1" applyFill="1" applyBorder="1" applyAlignment="1">
      <alignment horizontal="center"/>
    </xf>
    <xf numFmtId="0" fontId="6" fillId="0" borderId="21" xfId="64" applyBorder="1"/>
    <xf numFmtId="0" fontId="6" fillId="0" borderId="22" xfId="64" applyBorder="1" applyAlignment="1">
      <alignment horizontal="center"/>
    </xf>
    <xf numFmtId="14" fontId="6" fillId="0" borderId="22" xfId="64" applyNumberFormat="1" applyBorder="1" applyAlignment="1">
      <alignment horizontal="center"/>
    </xf>
    <xf numFmtId="7" fontId="6" fillId="0" borderId="33" xfId="75" applyNumberFormat="1" applyFont="1" applyFill="1" applyBorder="1" applyAlignment="1">
      <alignment horizontal="center" wrapText="1"/>
    </xf>
    <xf numFmtId="7" fontId="6" fillId="0" borderId="12" xfId="75" applyNumberFormat="1" applyFont="1" applyFill="1" applyBorder="1" applyAlignment="1">
      <alignment horizontal="center" wrapText="1"/>
    </xf>
    <xf numFmtId="0" fontId="39" fillId="28" borderId="39" xfId="64" applyFont="1" applyFill="1" applyBorder="1" applyAlignment="1">
      <alignment horizontal="center" wrapText="1"/>
    </xf>
    <xf numFmtId="0" fontId="6" fillId="25" borderId="0" xfId="74" applyFont="1" applyFill="1" applyAlignment="1">
      <alignment horizontal="center"/>
    </xf>
    <xf numFmtId="7" fontId="6" fillId="25" borderId="12" xfId="75" applyNumberFormat="1" applyFont="1" applyFill="1" applyBorder="1" applyAlignment="1">
      <alignment horizontal="center" wrapText="1"/>
    </xf>
    <xf numFmtId="0" fontId="50" fillId="0" borderId="0" xfId="64" applyFont="1"/>
    <xf numFmtId="0" fontId="8" fillId="25" borderId="0" xfId="64" applyFont="1" applyFill="1" applyAlignment="1">
      <alignment horizontal="center"/>
    </xf>
    <xf numFmtId="164" fontId="8" fillId="25" borderId="0" xfId="64" applyNumberFormat="1" applyFont="1" applyFill="1" applyAlignment="1">
      <alignment horizontal="center"/>
    </xf>
    <xf numFmtId="7" fontId="6" fillId="0" borderId="0" xfId="64" applyNumberFormat="1"/>
    <xf numFmtId="0" fontId="51" fillId="25" borderId="12" xfId="74" applyFont="1" applyFill="1" applyBorder="1" applyAlignment="1">
      <alignment wrapText="1"/>
    </xf>
    <xf numFmtId="7" fontId="8" fillId="25" borderId="12" xfId="75" applyNumberFormat="1" applyFont="1" applyFill="1" applyBorder="1" applyAlignment="1">
      <alignment horizontal="center" wrapText="1"/>
    </xf>
    <xf numFmtId="0" fontId="51" fillId="25" borderId="11" xfId="74" applyFont="1" applyFill="1" applyBorder="1"/>
    <xf numFmtId="0" fontId="51" fillId="25" borderId="0" xfId="74" applyFont="1" applyFill="1"/>
    <xf numFmtId="0" fontId="51" fillId="25" borderId="12" xfId="74" applyFont="1" applyFill="1" applyBorder="1"/>
    <xf numFmtId="7" fontId="6" fillId="28" borderId="12" xfId="75" applyNumberFormat="1" applyFont="1" applyFill="1" applyBorder="1" applyAlignment="1">
      <alignment horizontal="center" wrapText="1"/>
    </xf>
    <xf numFmtId="166" fontId="6" fillId="0" borderId="12" xfId="64" applyNumberFormat="1" applyBorder="1" applyAlignment="1">
      <alignment horizontal="center" wrapText="1"/>
    </xf>
    <xf numFmtId="0" fontId="8" fillId="0" borderId="0" xfId="64" applyFont="1" applyAlignment="1">
      <alignment horizontal="center"/>
    </xf>
    <xf numFmtId="164" fontId="8" fillId="0" borderId="0" xfId="64" applyNumberFormat="1" applyFont="1" applyAlignment="1">
      <alignment horizontal="center"/>
    </xf>
    <xf numFmtId="7" fontId="8" fillId="0" borderId="12" xfId="75" applyNumberFormat="1" applyFont="1" applyFill="1" applyBorder="1" applyAlignment="1">
      <alignment horizontal="center" wrapText="1"/>
    </xf>
    <xf numFmtId="0" fontId="40" fillId="0" borderId="11" xfId="64" applyFont="1" applyBorder="1"/>
    <xf numFmtId="0" fontId="40" fillId="0" borderId="11" xfId="64" applyFont="1" applyBorder="1" applyAlignment="1">
      <alignment vertical="center"/>
    </xf>
    <xf numFmtId="0" fontId="6" fillId="0" borderId="12" xfId="64" applyBorder="1" applyAlignment="1">
      <alignment wrapText="1"/>
    </xf>
    <xf numFmtId="7" fontId="6" fillId="28" borderId="39" xfId="75" applyNumberFormat="1" applyFont="1" applyFill="1" applyBorder="1" applyAlignment="1">
      <alignment horizontal="center" wrapText="1"/>
    </xf>
    <xf numFmtId="166" fontId="33" fillId="0" borderId="12" xfId="64" applyNumberFormat="1" applyFont="1" applyBorder="1" applyAlignment="1">
      <alignment horizontal="center" wrapText="1"/>
    </xf>
    <xf numFmtId="7" fontId="6" fillId="24" borderId="12" xfId="75" applyNumberFormat="1" applyFont="1" applyFill="1" applyBorder="1" applyAlignment="1">
      <alignment horizontal="center" wrapText="1"/>
    </xf>
    <xf numFmtId="0" fontId="38" fillId="0" borderId="0" xfId="64" applyFont="1"/>
    <xf numFmtId="7" fontId="6" fillId="28" borderId="39" xfId="75" applyNumberFormat="1" applyFill="1" applyBorder="1" applyAlignment="1">
      <alignment horizontal="center" wrapText="1"/>
    </xf>
    <xf numFmtId="7" fontId="32" fillId="26" borderId="33" xfId="75" applyNumberFormat="1" applyFont="1" applyFill="1" applyBorder="1" applyAlignment="1">
      <alignment horizontal="center" wrapText="1"/>
    </xf>
    <xf numFmtId="0" fontId="52" fillId="26" borderId="16" xfId="64" applyFont="1" applyFill="1" applyBorder="1"/>
    <xf numFmtId="7" fontId="32" fillId="26" borderId="20" xfId="75" applyNumberFormat="1" applyFont="1" applyFill="1" applyBorder="1" applyAlignment="1">
      <alignment horizontal="center" wrapText="1"/>
    </xf>
    <xf numFmtId="7" fontId="33" fillId="28" borderId="39" xfId="75" applyNumberFormat="1" applyFont="1" applyFill="1" applyBorder="1" applyAlignment="1">
      <alignment horizontal="center" wrapText="1"/>
    </xf>
    <xf numFmtId="7" fontId="6" fillId="0" borderId="12" xfId="75" applyNumberFormat="1" applyFill="1" applyBorder="1" applyAlignment="1">
      <alignment horizontal="center" wrapText="1"/>
    </xf>
    <xf numFmtId="7" fontId="6" fillId="24" borderId="20" xfId="75" applyNumberFormat="1" applyFill="1" applyBorder="1" applyAlignment="1">
      <alignment horizontal="center" wrapText="1"/>
    </xf>
    <xf numFmtId="7" fontId="6" fillId="24" borderId="12" xfId="75" applyNumberFormat="1" applyFill="1" applyBorder="1" applyAlignment="1">
      <alignment horizontal="center" wrapText="1"/>
    </xf>
    <xf numFmtId="5" fontId="33" fillId="24" borderId="12" xfId="75" applyNumberFormat="1" applyFont="1" applyFill="1" applyBorder="1" applyAlignment="1">
      <alignment horizontal="center" wrapText="1"/>
    </xf>
    <xf numFmtId="7" fontId="33" fillId="24" borderId="12" xfId="75" applyNumberFormat="1" applyFont="1" applyFill="1" applyBorder="1" applyAlignment="1">
      <alignment horizontal="center" wrapText="1"/>
    </xf>
    <xf numFmtId="0" fontId="40" fillId="0" borderId="11" xfId="64" applyFont="1" applyBorder="1" applyAlignment="1">
      <alignment horizontal="left"/>
    </xf>
    <xf numFmtId="6" fontId="40" fillId="0" borderId="12" xfId="64" applyNumberFormat="1" applyFont="1" applyBorder="1" applyAlignment="1">
      <alignment horizontal="center" wrapText="1"/>
    </xf>
    <xf numFmtId="0" fontId="40" fillId="0" borderId="12" xfId="64" applyFont="1" applyBorder="1" applyAlignment="1">
      <alignment horizontal="center" wrapText="1"/>
    </xf>
    <xf numFmtId="0" fontId="54" fillId="0" borderId="0" xfId="74" applyFont="1" applyAlignment="1">
      <alignment vertical="center" wrapText="1"/>
    </xf>
    <xf numFmtId="0" fontId="4" fillId="0" borderId="0" xfId="74" applyAlignment="1">
      <alignment vertical="center" wrapText="1"/>
    </xf>
    <xf numFmtId="0" fontId="55" fillId="0" borderId="0" xfId="74" applyFont="1" applyAlignment="1">
      <alignment vertical="center" wrapText="1"/>
    </xf>
    <xf numFmtId="6" fontId="6" fillId="25" borderId="12" xfId="64" applyNumberFormat="1" applyFill="1" applyBorder="1" applyAlignment="1">
      <alignment horizontal="center" vertical="center"/>
    </xf>
    <xf numFmtId="3" fontId="55" fillId="0" borderId="0" xfId="74" applyNumberFormat="1" applyFont="1" applyAlignment="1">
      <alignment vertical="center" wrapText="1"/>
    </xf>
    <xf numFmtId="7" fontId="34" fillId="24" borderId="12" xfId="75" applyNumberFormat="1" applyFont="1" applyFill="1" applyBorder="1" applyAlignment="1">
      <alignment horizontal="center" wrapText="1"/>
    </xf>
    <xf numFmtId="7" fontId="6" fillId="0" borderId="20" xfId="75" applyNumberFormat="1" applyFont="1" applyFill="1" applyBorder="1" applyAlignment="1">
      <alignment horizontal="center" wrapText="1"/>
    </xf>
    <xf numFmtId="7" fontId="33" fillId="0" borderId="12" xfId="75" applyNumberFormat="1" applyFont="1" applyFill="1" applyBorder="1" applyAlignment="1">
      <alignment horizontal="center" wrapText="1"/>
    </xf>
    <xf numFmtId="7" fontId="6" fillId="28" borderId="39" xfId="75" applyNumberFormat="1" applyFont="1" applyFill="1" applyBorder="1" applyAlignment="1">
      <alignment horizontal="center"/>
    </xf>
    <xf numFmtId="7" fontId="6" fillId="24" borderId="20" xfId="75" applyNumberFormat="1" applyFont="1" applyFill="1" applyBorder="1" applyAlignment="1">
      <alignment horizontal="center" wrapText="1"/>
    </xf>
    <xf numFmtId="0" fontId="33" fillId="28" borderId="39" xfId="64" applyFont="1" applyFill="1" applyBorder="1" applyAlignment="1">
      <alignment horizontal="center" wrapText="1"/>
    </xf>
    <xf numFmtId="6" fontId="6" fillId="24" borderId="0" xfId="64" applyNumberFormat="1" applyFill="1" applyAlignment="1">
      <alignment horizontal="center"/>
    </xf>
    <xf numFmtId="8" fontId="6" fillId="24" borderId="12" xfId="64" applyNumberFormat="1" applyFill="1" applyBorder="1" applyAlignment="1">
      <alignment horizontal="center" wrapText="1"/>
    </xf>
    <xf numFmtId="6" fontId="33" fillId="0" borderId="20" xfId="64" applyNumberFormat="1" applyFont="1" applyBorder="1" applyAlignment="1">
      <alignment horizontal="center" wrapText="1"/>
    </xf>
    <xf numFmtId="8" fontId="33" fillId="0" borderId="12" xfId="64" applyNumberFormat="1" applyFont="1" applyBorder="1" applyAlignment="1">
      <alignment horizontal="center" wrapText="1"/>
    </xf>
    <xf numFmtId="8" fontId="33" fillId="0" borderId="20" xfId="64" applyNumberFormat="1" applyFont="1" applyBorder="1" applyAlignment="1">
      <alignment horizontal="center" wrapText="1"/>
    </xf>
    <xf numFmtId="0" fontId="4" fillId="0" borderId="0" xfId="74" applyAlignment="1">
      <alignment wrapText="1"/>
    </xf>
    <xf numFmtId="0" fontId="56" fillId="24" borderId="0" xfId="64" applyFont="1" applyFill="1"/>
    <xf numFmtId="0" fontId="56" fillId="0" borderId="0" xfId="64" applyFont="1"/>
    <xf numFmtId="0" fontId="4" fillId="0" borderId="11" xfId="74" applyBorder="1"/>
    <xf numFmtId="0" fontId="48" fillId="24" borderId="0" xfId="64" applyFont="1" applyFill="1" applyAlignment="1">
      <alignment horizontal="left"/>
    </xf>
    <xf numFmtId="0" fontId="6" fillId="0" borderId="0" xfId="64" applyAlignment="1">
      <alignment horizontal="center" vertical="center"/>
    </xf>
    <xf numFmtId="164" fontId="6" fillId="0" borderId="0" xfId="64" applyNumberFormat="1" applyAlignment="1">
      <alignment horizontal="center" vertical="center"/>
    </xf>
    <xf numFmtId="7" fontId="6" fillId="0" borderId="12" xfId="75" applyNumberFormat="1" applyFont="1" applyFill="1" applyBorder="1" applyAlignment="1">
      <alignment horizontal="center" vertical="center" wrapText="1"/>
    </xf>
    <xf numFmtId="0" fontId="6" fillId="0" borderId="0" xfId="64" applyAlignment="1">
      <alignment vertical="center"/>
    </xf>
    <xf numFmtId="0" fontId="6" fillId="24" borderId="0" xfId="64" applyFill="1" applyAlignment="1">
      <alignment vertical="center"/>
    </xf>
    <xf numFmtId="0" fontId="6"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8" fillId="28" borderId="16" xfId="64" applyFont="1" applyFill="1" applyBorder="1" applyAlignment="1">
      <alignment horizontal="left"/>
    </xf>
    <xf numFmtId="0" fontId="6" fillId="28" borderId="17" xfId="64" applyFill="1" applyBorder="1" applyAlignment="1">
      <alignment horizontal="center"/>
    </xf>
    <xf numFmtId="164" fontId="6" fillId="28" borderId="17" xfId="64" applyNumberFormat="1" applyFill="1" applyBorder="1" applyAlignment="1">
      <alignment horizontal="center"/>
    </xf>
    <xf numFmtId="7" fontId="6" fillId="28" borderId="20" xfId="54" applyNumberFormat="1" applyFont="1" applyFill="1" applyBorder="1" applyAlignment="1">
      <alignment horizontal="center"/>
    </xf>
    <xf numFmtId="0" fontId="40" fillId="25" borderId="11" xfId="0" applyFont="1" applyFill="1" applyBorder="1"/>
    <xf numFmtId="166" fontId="6" fillId="25" borderId="15" xfId="0" applyNumberFormat="1" applyFont="1" applyFill="1" applyBorder="1" applyAlignment="1">
      <alignment horizontal="center"/>
    </xf>
    <xf numFmtId="0" fontId="40" fillId="25" borderId="11" xfId="0" applyFont="1" applyFill="1" applyBorder="1" applyAlignment="1">
      <alignment vertical="center"/>
    </xf>
    <xf numFmtId="14" fontId="6" fillId="25" borderId="15" xfId="64" applyNumberFormat="1" applyFill="1" applyBorder="1" applyAlignment="1">
      <alignment horizontal="center"/>
    </xf>
    <xf numFmtId="0" fontId="6" fillId="25" borderId="25" xfId="64" applyFill="1" applyBorder="1" applyAlignment="1">
      <alignment horizontal="center"/>
    </xf>
    <xf numFmtId="166" fontId="0" fillId="25" borderId="15" xfId="0" applyNumberFormat="1" applyFill="1" applyBorder="1" applyAlignment="1">
      <alignment horizontal="center"/>
    </xf>
    <xf numFmtId="0" fontId="40" fillId="32" borderId="11" xfId="0" applyFont="1" applyFill="1" applyBorder="1" applyAlignment="1">
      <alignment horizontal="left"/>
    </xf>
    <xf numFmtId="6" fontId="40" fillId="32" borderId="12" xfId="0" applyNumberFormat="1" applyFont="1" applyFill="1" applyBorder="1" applyAlignment="1">
      <alignment horizontal="center"/>
    </xf>
    <xf numFmtId="0" fontId="40" fillId="32" borderId="12" xfId="0" applyFont="1" applyFill="1" applyBorder="1" applyAlignment="1">
      <alignment horizontal="center"/>
    </xf>
    <xf numFmtId="0" fontId="34" fillId="28" borderId="16" xfId="64" applyFont="1" applyFill="1" applyBorder="1"/>
    <xf numFmtId="0" fontId="33" fillId="28" borderId="17" xfId="64" applyFont="1" applyFill="1" applyBorder="1" applyAlignment="1">
      <alignment horizontal="center"/>
    </xf>
    <xf numFmtId="7" fontId="33" fillId="28" borderId="20" xfId="54" applyNumberFormat="1" applyFont="1" applyFill="1" applyBorder="1" applyAlignment="1">
      <alignment horizontal="center"/>
    </xf>
    <xf numFmtId="0" fontId="57" fillId="33" borderId="11" xfId="64" applyFont="1" applyFill="1" applyBorder="1"/>
    <xf numFmtId="0" fontId="57" fillId="33" borderId="0" xfId="64" applyFont="1" applyFill="1" applyAlignment="1">
      <alignment horizontal="center"/>
    </xf>
    <xf numFmtId="14" fontId="57" fillId="33" borderId="0" xfId="64" applyNumberFormat="1" applyFont="1" applyFill="1" applyAlignment="1">
      <alignment horizontal="center"/>
    </xf>
    <xf numFmtId="7" fontId="57" fillId="33" borderId="12" xfId="75" applyNumberFormat="1" applyFont="1" applyFill="1" applyBorder="1" applyAlignment="1">
      <alignment horizontal="center" wrapText="1"/>
    </xf>
    <xf numFmtId="0" fontId="57" fillId="33" borderId="11" xfId="64" applyFont="1" applyFill="1" applyBorder="1" applyAlignment="1">
      <alignment horizontal="left"/>
    </xf>
    <xf numFmtId="0" fontId="57" fillId="33" borderId="0" xfId="74" applyFont="1" applyFill="1" applyAlignment="1">
      <alignment horizontal="center"/>
    </xf>
    <xf numFmtId="164" fontId="57" fillId="33" borderId="0" xfId="64" applyNumberFormat="1" applyFont="1" applyFill="1" applyAlignment="1">
      <alignment horizontal="center"/>
    </xf>
    <xf numFmtId="0" fontId="3" fillId="0" borderId="25" xfId="76" applyBorder="1" applyAlignment="1">
      <alignment wrapText="1"/>
    </xf>
    <xf numFmtId="0" fontId="3" fillId="0" borderId="0" xfId="76"/>
    <xf numFmtId="14" fontId="39" fillId="25" borderId="0" xfId="64" applyNumberFormat="1" applyFont="1" applyFill="1" applyAlignment="1">
      <alignment horizontal="center" vertical="center"/>
    </xf>
    <xf numFmtId="0" fontId="3" fillId="0" borderId="15" xfId="76" applyBorder="1" applyAlignment="1">
      <alignment wrapText="1"/>
    </xf>
    <xf numFmtId="0" fontId="3" fillId="0" borderId="24" xfId="76" applyBorder="1" applyAlignment="1">
      <alignment wrapText="1"/>
    </xf>
    <xf numFmtId="0" fontId="8" fillId="28" borderId="39" xfId="64" applyFont="1" applyFill="1" applyBorder="1" applyAlignment="1">
      <alignment horizontal="center" wrapText="1"/>
    </xf>
    <xf numFmtId="0" fontId="6" fillId="0" borderId="0" xfId="76" applyFont="1" applyAlignment="1">
      <alignment horizontal="center"/>
    </xf>
    <xf numFmtId="0" fontId="51" fillId="0" borderId="12" xfId="76" applyFont="1" applyBorder="1" applyAlignment="1">
      <alignment wrapText="1"/>
    </xf>
    <xf numFmtId="0" fontId="51" fillId="0" borderId="11" xfId="76" applyFont="1" applyBorder="1"/>
    <xf numFmtId="0" fontId="51" fillId="0" borderId="0" xfId="76" applyFont="1"/>
    <xf numFmtId="0" fontId="51" fillId="0" borderId="12" xfId="76" applyFont="1" applyBorder="1"/>
    <xf numFmtId="7" fontId="6" fillId="28" borderId="20" xfId="75" applyNumberFormat="1" applyFont="1" applyFill="1" applyBorder="1" applyAlignment="1">
      <alignment horizontal="center" wrapText="1"/>
    </xf>
    <xf numFmtId="0" fontId="54" fillId="0" borderId="0" xfId="76" applyFont="1" applyAlignment="1">
      <alignment vertical="center" wrapText="1"/>
    </xf>
    <xf numFmtId="0" fontId="3" fillId="0" borderId="0" xfId="76" applyAlignment="1">
      <alignment vertical="center" wrapText="1"/>
    </xf>
    <xf numFmtId="0" fontId="55" fillId="0" borderId="0" xfId="76" applyFont="1" applyAlignment="1">
      <alignment vertical="center" wrapText="1"/>
    </xf>
    <xf numFmtId="6" fontId="6" fillId="0" borderId="12" xfId="64" applyNumberFormat="1" applyBorder="1" applyAlignment="1">
      <alignment horizontal="center" vertical="center"/>
    </xf>
    <xf numFmtId="3" fontId="55" fillId="0" borderId="0" xfId="76" applyNumberFormat="1" applyFont="1" applyAlignment="1">
      <alignment vertical="center" wrapText="1"/>
    </xf>
    <xf numFmtId="0" fontId="39" fillId="25" borderId="40" xfId="64" applyFont="1" applyFill="1" applyBorder="1"/>
    <xf numFmtId="0" fontId="38" fillId="25" borderId="11" xfId="64" applyFont="1" applyFill="1" applyBorder="1" applyAlignment="1">
      <alignment horizontal="left"/>
    </xf>
    <xf numFmtId="0" fontId="38" fillId="25" borderId="0" xfId="64" applyFont="1" applyFill="1" applyAlignment="1">
      <alignment horizontal="center"/>
    </xf>
    <xf numFmtId="14" fontId="38" fillId="25" borderId="0" xfId="64" applyNumberFormat="1" applyFont="1" applyFill="1" applyAlignment="1">
      <alignment horizontal="center"/>
    </xf>
    <xf numFmtId="7" fontId="38" fillId="25" borderId="12" xfId="75" applyNumberFormat="1" applyFont="1" applyFill="1" applyBorder="1" applyAlignment="1">
      <alignment horizontal="center" wrapText="1"/>
    </xf>
    <xf numFmtId="0" fontId="6" fillId="24" borderId="15" xfId="64" applyFill="1" applyBorder="1" applyAlignment="1">
      <alignment wrapText="1"/>
    </xf>
    <xf numFmtId="0" fontId="3" fillId="0" borderId="0" xfId="76" applyAlignment="1">
      <alignment wrapText="1"/>
    </xf>
    <xf numFmtId="0" fontId="38" fillId="25" borderId="0" xfId="76" applyFont="1" applyFill="1" applyAlignment="1">
      <alignment horizontal="center"/>
    </xf>
    <xf numFmtId="6" fontId="38" fillId="25" borderId="12" xfId="64" applyNumberFormat="1" applyFont="1" applyFill="1" applyBorder="1" applyAlignment="1">
      <alignment horizontal="center" vertical="center"/>
    </xf>
    <xf numFmtId="0" fontId="38" fillId="25" borderId="11" xfId="64" applyFont="1" applyFill="1" applyBorder="1"/>
    <xf numFmtId="0" fontId="39" fillId="25" borderId="11" xfId="64" applyFont="1" applyFill="1" applyBorder="1" applyAlignment="1">
      <alignment horizontal="left"/>
    </xf>
    <xf numFmtId="0" fontId="39" fillId="28" borderId="40" xfId="64" applyFont="1" applyFill="1" applyBorder="1" applyAlignment="1">
      <alignment horizontal="center" wrapText="1"/>
    </xf>
    <xf numFmtId="14" fontId="8" fillId="0" borderId="0" xfId="64" applyNumberFormat="1" applyFont="1" applyAlignment="1">
      <alignment horizontal="center"/>
    </xf>
    <xf numFmtId="0" fontId="8" fillId="24" borderId="0" xfId="64" applyFont="1" applyFill="1"/>
    <xf numFmtId="0" fontId="59" fillId="24" borderId="10" xfId="64" applyFont="1" applyFill="1" applyBorder="1"/>
    <xf numFmtId="0" fontId="60" fillId="24" borderId="0" xfId="0" applyFont="1" applyFill="1"/>
    <xf numFmtId="0" fontId="61" fillId="24" borderId="0" xfId="0" applyFont="1" applyFill="1"/>
    <xf numFmtId="0" fontId="62" fillId="24" borderId="0" xfId="0" applyFont="1" applyFill="1"/>
    <xf numFmtId="0" fontId="63" fillId="24" borderId="0" xfId="0" applyFont="1" applyFill="1"/>
    <xf numFmtId="7" fontId="39" fillId="25" borderId="12" xfId="75" applyNumberFormat="1" applyFont="1" applyFill="1" applyBorder="1" applyAlignment="1">
      <alignment horizontal="center" wrapText="1"/>
    </xf>
    <xf numFmtId="0" fontId="39" fillId="25" borderId="0" xfId="64" applyFont="1" applyFill="1" applyAlignment="1">
      <alignment horizontal="center"/>
    </xf>
    <xf numFmtId="0" fontId="39" fillId="0" borderId="0" xfId="0" applyFont="1"/>
    <xf numFmtId="0" fontId="8" fillId="0" borderId="0" xfId="0" applyFont="1"/>
    <xf numFmtId="0" fontId="8" fillId="0" borderId="0" xfId="64" applyFont="1"/>
    <xf numFmtId="0" fontId="8" fillId="28" borderId="40" xfId="64" applyFont="1" applyFill="1" applyBorder="1" applyAlignment="1">
      <alignment horizontal="center" wrapText="1"/>
    </xf>
    <xf numFmtId="164" fontId="39" fillId="25" borderId="0" xfId="64" applyNumberFormat="1" applyFont="1" applyFill="1" applyAlignment="1">
      <alignment horizontal="center"/>
    </xf>
    <xf numFmtId="0" fontId="39" fillId="28" borderId="40" xfId="64" applyFont="1" applyFill="1" applyBorder="1"/>
    <xf numFmtId="14" fontId="39" fillId="25" borderId="17" xfId="64" applyNumberFormat="1" applyFont="1" applyFill="1" applyBorder="1" applyAlignment="1">
      <alignment horizontal="center"/>
    </xf>
    <xf numFmtId="7" fontId="39" fillId="25" borderId="20" xfId="75" applyNumberFormat="1" applyFont="1" applyFill="1" applyBorder="1" applyAlignment="1">
      <alignment horizontal="center" wrapText="1"/>
    </xf>
    <xf numFmtId="0" fontId="38" fillId="25" borderId="17" xfId="64" applyFont="1" applyFill="1" applyBorder="1" applyAlignment="1">
      <alignment horizontal="center"/>
    </xf>
    <xf numFmtId="0" fontId="2" fillId="0" borderId="0" xfId="77"/>
    <xf numFmtId="0" fontId="8" fillId="34" borderId="40" xfId="77" applyFont="1" applyFill="1" applyBorder="1"/>
    <xf numFmtId="0" fontId="8" fillId="34" borderId="38" xfId="77" applyFont="1" applyFill="1" applyBorder="1" applyAlignment="1">
      <alignment horizontal="center"/>
    </xf>
    <xf numFmtId="0" fontId="6" fillId="34" borderId="38" xfId="77" applyFont="1" applyFill="1" applyBorder="1" applyAlignment="1">
      <alignment horizontal="center"/>
    </xf>
    <xf numFmtId="0" fontId="6" fillId="0" borderId="22" xfId="77" applyFont="1" applyBorder="1" applyAlignment="1">
      <alignment horizontal="center"/>
    </xf>
    <xf numFmtId="14" fontId="6" fillId="0" borderId="22" xfId="77" applyNumberFormat="1" applyFont="1" applyBorder="1" applyAlignment="1">
      <alignment horizontal="center"/>
    </xf>
    <xf numFmtId="8" fontId="6" fillId="0" borderId="33" xfId="77" applyNumberFormat="1" applyFont="1" applyBorder="1" applyAlignment="1">
      <alignment horizontal="center" wrapText="1"/>
    </xf>
    <xf numFmtId="0" fontId="6" fillId="0" borderId="0" xfId="77" applyFont="1" applyAlignment="1">
      <alignment horizontal="center"/>
    </xf>
    <xf numFmtId="14" fontId="6" fillId="0" borderId="0" xfId="77" applyNumberFormat="1" applyFont="1" applyAlignment="1">
      <alignment horizontal="center"/>
    </xf>
    <xf numFmtId="8" fontId="6" fillId="0" borderId="12" xfId="77" applyNumberFormat="1" applyFont="1" applyBorder="1" applyAlignment="1">
      <alignment horizontal="center" wrapText="1"/>
    </xf>
    <xf numFmtId="0" fontId="6" fillId="0" borderId="11" xfId="77" applyFont="1" applyBorder="1" applyAlignment="1">
      <alignment horizontal="left"/>
    </xf>
    <xf numFmtId="0" fontId="6" fillId="0" borderId="11" xfId="77" applyFont="1" applyBorder="1"/>
    <xf numFmtId="0" fontId="6" fillId="0" borderId="12" xfId="77" applyFont="1" applyBorder="1" applyAlignment="1">
      <alignment horizontal="center" wrapText="1"/>
    </xf>
    <xf numFmtId="0" fontId="8" fillId="0" borderId="11" xfId="77" applyFont="1" applyBorder="1" applyAlignment="1">
      <alignment horizontal="left"/>
    </xf>
    <xf numFmtId="0" fontId="51" fillId="0" borderId="11" xfId="77" applyFont="1" applyBorder="1"/>
    <xf numFmtId="0" fontId="51" fillId="0" borderId="0" xfId="77" applyFont="1"/>
    <xf numFmtId="0" fontId="8" fillId="34" borderId="11" xfId="77" applyFont="1" applyFill="1" applyBorder="1" applyAlignment="1">
      <alignment horizontal="left"/>
    </xf>
    <xf numFmtId="0" fontId="6" fillId="34" borderId="0" xfId="77" applyFont="1" applyFill="1" applyAlignment="1">
      <alignment horizontal="center"/>
    </xf>
    <xf numFmtId="0" fontId="8" fillId="0" borderId="0" xfId="77" applyFont="1" applyAlignment="1">
      <alignment horizontal="center"/>
    </xf>
    <xf numFmtId="0" fontId="6" fillId="0" borderId="11" xfId="77" applyFont="1" applyBorder="1" applyAlignment="1">
      <alignment horizontal="left" vertical="center" wrapText="1"/>
    </xf>
    <xf numFmtId="0" fontId="6" fillId="0" borderId="0" xfId="77" applyFont="1" applyAlignment="1">
      <alignment horizontal="center" vertical="center"/>
    </xf>
    <xf numFmtId="14" fontId="6" fillId="0" borderId="0" xfId="77" applyNumberFormat="1" applyFont="1" applyAlignment="1">
      <alignment horizontal="center" vertical="center"/>
    </xf>
    <xf numFmtId="0" fontId="2" fillId="0" borderId="0" xfId="77" applyAlignment="1">
      <alignment vertical="center"/>
    </xf>
    <xf numFmtId="0" fontId="8" fillId="34" borderId="16" xfId="77" applyFont="1" applyFill="1" applyBorder="1" applyAlignment="1">
      <alignment horizontal="left"/>
    </xf>
    <xf numFmtId="0" fontId="6" fillId="34" borderId="17" xfId="77" applyFont="1" applyFill="1" applyBorder="1" applyAlignment="1">
      <alignment horizontal="center"/>
    </xf>
    <xf numFmtId="0" fontId="40" fillId="0" borderId="11" xfId="77" applyFont="1" applyBorder="1"/>
    <xf numFmtId="0" fontId="40" fillId="0" borderId="11" xfId="77" applyFont="1" applyBorder="1" applyAlignment="1">
      <alignment vertical="center"/>
    </xf>
    <xf numFmtId="0" fontId="6" fillId="0" borderId="0" xfId="77" applyFont="1"/>
    <xf numFmtId="0" fontId="8" fillId="34" borderId="40" xfId="77" applyFont="1" applyFill="1" applyBorder="1" applyAlignment="1">
      <alignment horizontal="left"/>
    </xf>
    <xf numFmtId="8" fontId="40" fillId="0" borderId="12" xfId="77" applyNumberFormat="1" applyFont="1" applyBorder="1" applyAlignment="1">
      <alignment horizontal="center" wrapText="1"/>
    </xf>
    <xf numFmtId="0" fontId="6" fillId="35" borderId="11" xfId="77" applyFont="1" applyFill="1" applyBorder="1" applyAlignment="1">
      <alignment horizontal="left"/>
    </xf>
    <xf numFmtId="0" fontId="6" fillId="35" borderId="0" xfId="77" applyFont="1" applyFill="1" applyAlignment="1">
      <alignment horizontal="center"/>
    </xf>
    <xf numFmtId="0" fontId="6" fillId="35" borderId="12" xfId="77" applyFont="1" applyFill="1" applyBorder="1" applyAlignment="1">
      <alignment horizontal="center" wrapText="1"/>
    </xf>
    <xf numFmtId="14" fontId="6" fillId="35" borderId="0" xfId="77" applyNumberFormat="1" applyFont="1" applyFill="1" applyAlignment="1">
      <alignment horizontal="center"/>
    </xf>
    <xf numFmtId="8" fontId="6" fillId="35" borderId="12" xfId="77" applyNumberFormat="1" applyFont="1" applyFill="1" applyBorder="1" applyAlignment="1">
      <alignment horizontal="center" wrapText="1"/>
    </xf>
    <xf numFmtId="0" fontId="40" fillId="34" borderId="38" xfId="77" applyFont="1" applyFill="1" applyBorder="1" applyAlignment="1">
      <alignment horizontal="center"/>
    </xf>
    <xf numFmtId="0" fontId="40" fillId="34" borderId="39" xfId="77" applyFont="1" applyFill="1" applyBorder="1" applyAlignment="1">
      <alignment horizontal="center" wrapText="1"/>
    </xf>
    <xf numFmtId="0" fontId="6" fillId="35" borderId="16" xfId="77" applyFont="1" applyFill="1" applyBorder="1" applyAlignment="1">
      <alignment horizontal="left"/>
    </xf>
    <xf numFmtId="0" fontId="6" fillId="35" borderId="17" xfId="77" applyFont="1" applyFill="1" applyBorder="1" applyAlignment="1">
      <alignment horizontal="center"/>
    </xf>
    <xf numFmtId="14" fontId="6" fillId="35" borderId="17" xfId="77" applyNumberFormat="1" applyFont="1" applyFill="1" applyBorder="1" applyAlignment="1">
      <alignment horizontal="center"/>
    </xf>
    <xf numFmtId="8" fontId="6" fillId="35" borderId="20" xfId="77" applyNumberFormat="1" applyFont="1" applyFill="1" applyBorder="1" applyAlignment="1">
      <alignment horizontal="center" wrapText="1"/>
    </xf>
    <xf numFmtId="0" fontId="6" fillId="34" borderId="39" xfId="77" applyFont="1" applyFill="1" applyBorder="1" applyAlignment="1">
      <alignment horizontal="center" wrapText="1"/>
    </xf>
    <xf numFmtId="0" fontId="6" fillId="0" borderId="11" xfId="77" applyFont="1" applyBorder="1" applyAlignment="1">
      <alignment horizontal="left" vertical="center"/>
    </xf>
    <xf numFmtId="0" fontId="70" fillId="34" borderId="40" xfId="77" applyFont="1" applyFill="1" applyBorder="1" applyAlignment="1">
      <alignment horizontal="left"/>
    </xf>
    <xf numFmtId="0" fontId="40" fillId="35" borderId="11" xfId="77" applyFont="1" applyFill="1" applyBorder="1" applyAlignment="1">
      <alignment horizontal="left"/>
    </xf>
    <xf numFmtId="14" fontId="40" fillId="35" borderId="0" xfId="77" applyNumberFormat="1" applyFont="1" applyFill="1" applyAlignment="1">
      <alignment horizontal="center"/>
    </xf>
    <xf numFmtId="6" fontId="40" fillId="35" borderId="12" xfId="77" applyNumberFormat="1" applyFont="1" applyFill="1" applyBorder="1" applyAlignment="1">
      <alignment horizontal="center" wrapText="1"/>
    </xf>
    <xf numFmtId="0" fontId="40" fillId="35" borderId="12" xfId="77" applyFont="1" applyFill="1" applyBorder="1" applyAlignment="1">
      <alignment horizontal="center" wrapText="1"/>
    </xf>
    <xf numFmtId="0" fontId="40" fillId="35" borderId="0" xfId="77" applyFont="1" applyFill="1" applyAlignment="1">
      <alignment horizontal="center"/>
    </xf>
    <xf numFmtId="0" fontId="40" fillId="0" borderId="11" xfId="77" applyFont="1" applyBorder="1" applyAlignment="1">
      <alignment horizontal="left"/>
    </xf>
    <xf numFmtId="0" fontId="40" fillId="0" borderId="0" xfId="77" applyFont="1" applyAlignment="1">
      <alignment horizontal="center"/>
    </xf>
    <xf numFmtId="14" fontId="40" fillId="0" borderId="0" xfId="77" applyNumberFormat="1" applyFont="1" applyAlignment="1">
      <alignment horizontal="center"/>
    </xf>
    <xf numFmtId="6" fontId="40" fillId="0" borderId="12" xfId="77" applyNumberFormat="1" applyFont="1" applyBorder="1" applyAlignment="1">
      <alignment horizontal="center" wrapText="1"/>
    </xf>
    <xf numFmtId="0" fontId="40" fillId="0" borderId="12" xfId="77" applyFont="1" applyBorder="1" applyAlignment="1">
      <alignment horizontal="center" wrapText="1"/>
    </xf>
    <xf numFmtId="0" fontId="39" fillId="34" borderId="40" xfId="77" applyFont="1" applyFill="1" applyBorder="1" applyAlignment="1">
      <alignment horizontal="center" wrapText="1"/>
    </xf>
    <xf numFmtId="8" fontId="40" fillId="35" borderId="12" xfId="77" applyNumberFormat="1" applyFont="1" applyFill="1" applyBorder="1" applyAlignment="1">
      <alignment horizontal="center" wrapText="1"/>
    </xf>
    <xf numFmtId="0" fontId="70" fillId="35" borderId="11" xfId="77" applyFont="1" applyFill="1" applyBorder="1" applyAlignment="1">
      <alignment horizontal="left"/>
    </xf>
    <xf numFmtId="0" fontId="8" fillId="35" borderId="0" xfId="77" applyFont="1" applyFill="1" applyAlignment="1">
      <alignment horizontal="center"/>
    </xf>
    <xf numFmtId="0" fontId="70" fillId="35" borderId="0" xfId="77" applyFont="1" applyFill="1" applyAlignment="1">
      <alignment horizontal="center"/>
    </xf>
    <xf numFmtId="0" fontId="6" fillId="0" borderId="16" xfId="77" applyFont="1" applyBorder="1"/>
    <xf numFmtId="0" fontId="6" fillId="0" borderId="17" xfId="77" applyFont="1" applyBorder="1" applyAlignment="1">
      <alignment horizontal="center"/>
    </xf>
    <xf numFmtId="14" fontId="6" fillId="0" borderId="17" xfId="77" applyNumberFormat="1" applyFont="1" applyBorder="1" applyAlignment="1">
      <alignment horizontal="center"/>
    </xf>
    <xf numFmtId="8" fontId="6" fillId="0" borderId="20" xfId="77" applyNumberFormat="1" applyFont="1" applyBorder="1" applyAlignment="1">
      <alignment horizontal="center" wrapText="1"/>
    </xf>
    <xf numFmtId="8" fontId="38" fillId="35" borderId="12" xfId="77" applyNumberFormat="1" applyFont="1" applyFill="1" applyBorder="1" applyAlignment="1">
      <alignment horizontal="center" wrapText="1"/>
    </xf>
    <xf numFmtId="0" fontId="8" fillId="34" borderId="38" xfId="77" applyFont="1" applyFill="1" applyBorder="1"/>
    <xf numFmtId="0" fontId="6" fillId="35" borderId="11" xfId="77" applyFont="1" applyFill="1" applyBorder="1"/>
    <xf numFmtId="0" fontId="8" fillId="35" borderId="11" xfId="77" applyFont="1" applyFill="1" applyBorder="1" applyAlignment="1">
      <alignment horizontal="left"/>
    </xf>
    <xf numFmtId="0" fontId="6" fillId="35" borderId="17" xfId="77" applyFont="1" applyFill="1" applyBorder="1" applyAlignment="1">
      <alignment horizontal="left"/>
    </xf>
    <xf numFmtId="0" fontId="40" fillId="0" borderId="16" xfId="77" applyFont="1" applyBorder="1" applyAlignment="1">
      <alignment horizontal="left"/>
    </xf>
    <xf numFmtId="0" fontId="40" fillId="0" borderId="17" xfId="77" applyFont="1" applyBorder="1" applyAlignment="1">
      <alignment horizontal="center"/>
    </xf>
    <xf numFmtId="14" fontId="40" fillId="0" borderId="17" xfId="77" applyNumberFormat="1" applyFont="1" applyBorder="1" applyAlignment="1">
      <alignment horizontal="center"/>
    </xf>
    <xf numFmtId="8" fontId="40" fillId="0" borderId="20" xfId="77" applyNumberFormat="1" applyFont="1" applyBorder="1" applyAlignment="1">
      <alignment horizontal="center" wrapText="1"/>
    </xf>
    <xf numFmtId="0" fontId="72" fillId="0" borderId="0" xfId="77" applyFont="1"/>
    <xf numFmtId="0" fontId="2" fillId="0" borderId="15" xfId="77" applyBorder="1"/>
    <xf numFmtId="0" fontId="59" fillId="24" borderId="0" xfId="64" applyFont="1" applyFill="1"/>
    <xf numFmtId="0" fontId="6" fillId="0" borderId="21" xfId="77" applyFont="1" applyBorder="1"/>
    <xf numFmtId="0" fontId="2" fillId="0" borderId="11" xfId="77" applyBorder="1"/>
    <xf numFmtId="0" fontId="2" fillId="0" borderId="20" xfId="77" applyBorder="1"/>
    <xf numFmtId="0" fontId="2" fillId="0" borderId="12" xfId="77" applyBorder="1"/>
    <xf numFmtId="44" fontId="2" fillId="0" borderId="12" xfId="77" applyNumberFormat="1" applyBorder="1"/>
    <xf numFmtId="0" fontId="2" fillId="0" borderId="12" xfId="77" applyBorder="1" applyAlignment="1">
      <alignment vertical="center"/>
    </xf>
    <xf numFmtId="44" fontId="68" fillId="0" borderId="20" xfId="77" applyNumberFormat="1" applyFont="1" applyBorder="1"/>
    <xf numFmtId="0" fontId="65" fillId="0" borderId="20" xfId="77" applyFont="1" applyBorder="1"/>
    <xf numFmtId="0" fontId="6" fillId="0" borderId="33" xfId="77" applyFont="1" applyBorder="1" applyAlignment="1">
      <alignment horizontal="center" wrapText="1"/>
    </xf>
    <xf numFmtId="0" fontId="6" fillId="0" borderId="21" xfId="77" applyFont="1" applyBorder="1" applyAlignment="1">
      <alignment horizontal="left"/>
    </xf>
    <xf numFmtId="0" fontId="6" fillId="0" borderId="25" xfId="77" applyFont="1" applyBorder="1" applyAlignment="1">
      <alignment horizontal="center"/>
    </xf>
    <xf numFmtId="0" fontId="6" fillId="0" borderId="15" xfId="77" applyFont="1" applyBorder="1" applyAlignment="1">
      <alignment horizontal="center"/>
    </xf>
    <xf numFmtId="0" fontId="8" fillId="0" borderId="15" xfId="77" applyFont="1" applyBorder="1" applyAlignment="1">
      <alignment horizontal="center"/>
    </xf>
    <xf numFmtId="0" fontId="6" fillId="35" borderId="24" xfId="77" applyFont="1" applyFill="1" applyBorder="1" applyAlignment="1">
      <alignment horizontal="center"/>
    </xf>
    <xf numFmtId="8" fontId="6" fillId="35" borderId="33" xfId="77" applyNumberFormat="1" applyFont="1" applyFill="1" applyBorder="1" applyAlignment="1">
      <alignment horizontal="center" wrapText="1"/>
    </xf>
    <xf numFmtId="0" fontId="2" fillId="0" borderId="33" xfId="77" applyBorder="1"/>
    <xf numFmtId="0" fontId="2" fillId="0" borderId="16" xfId="77" applyBorder="1"/>
    <xf numFmtId="0" fontId="2" fillId="0" borderId="17" xfId="77" applyBorder="1"/>
    <xf numFmtId="44" fontId="2" fillId="0" borderId="20" xfId="77" applyNumberFormat="1" applyBorder="1"/>
    <xf numFmtId="0" fontId="72" fillId="0" borderId="12" xfId="77" applyFont="1" applyBorder="1"/>
    <xf numFmtId="0" fontId="6" fillId="0" borderId="16" xfId="77" applyFont="1" applyBorder="1" applyAlignment="1">
      <alignment horizontal="left"/>
    </xf>
    <xf numFmtId="0" fontId="6" fillId="0" borderId="24" xfId="77" applyFont="1" applyBorder="1" applyAlignment="1">
      <alignment horizontal="center"/>
    </xf>
    <xf numFmtId="0" fontId="6" fillId="34" borderId="47" xfId="77" applyFont="1" applyFill="1" applyBorder="1" applyAlignment="1">
      <alignment horizontal="center"/>
    </xf>
    <xf numFmtId="0" fontId="8" fillId="0" borderId="21" xfId="77" applyFont="1" applyBorder="1" applyAlignment="1">
      <alignment horizontal="left"/>
    </xf>
    <xf numFmtId="0" fontId="40" fillId="0" borderId="15" xfId="77" applyFont="1" applyBorder="1" applyAlignment="1">
      <alignment horizontal="center"/>
    </xf>
    <xf numFmtId="0" fontId="6" fillId="35" borderId="15" xfId="77" applyFont="1" applyFill="1" applyBorder="1" applyAlignment="1">
      <alignment horizontal="center"/>
    </xf>
    <xf numFmtId="0" fontId="44" fillId="35" borderId="11" xfId="77" applyFont="1" applyFill="1" applyBorder="1" applyAlignment="1">
      <alignment horizontal="left"/>
    </xf>
    <xf numFmtId="0" fontId="6" fillId="35" borderId="24" xfId="77" applyFont="1" applyFill="1" applyBorder="1" applyAlignment="1">
      <alignment horizontal="left"/>
    </xf>
    <xf numFmtId="0" fontId="6" fillId="35" borderId="21" xfId="77" applyFont="1" applyFill="1" applyBorder="1" applyAlignment="1">
      <alignment horizontal="left"/>
    </xf>
    <xf numFmtId="0" fontId="6" fillId="35" borderId="22" xfId="77" applyFont="1" applyFill="1" applyBorder="1" applyAlignment="1">
      <alignment horizontal="center"/>
    </xf>
    <xf numFmtId="0" fontId="40" fillId="0" borderId="21" xfId="77" applyFont="1" applyBorder="1" applyAlignment="1">
      <alignment horizontal="left"/>
    </xf>
    <xf numFmtId="0" fontId="40" fillId="0" borderId="22" xfId="77" applyFont="1" applyBorder="1" applyAlignment="1">
      <alignment horizontal="center"/>
    </xf>
    <xf numFmtId="14" fontId="40" fillId="0" borderId="22" xfId="77" applyNumberFormat="1" applyFont="1" applyBorder="1" applyAlignment="1">
      <alignment horizontal="center"/>
    </xf>
    <xf numFmtId="6" fontId="40" fillId="0" borderId="25" xfId="77" applyNumberFormat="1" applyFont="1" applyBorder="1" applyAlignment="1">
      <alignment horizontal="center" wrapText="1"/>
    </xf>
    <xf numFmtId="0" fontId="40" fillId="34" borderId="47" xfId="77" applyFont="1" applyFill="1" applyBorder="1" applyAlignment="1">
      <alignment horizontal="center"/>
    </xf>
    <xf numFmtId="0" fontId="8" fillId="34" borderId="47" xfId="77" applyFont="1" applyFill="1" applyBorder="1"/>
    <xf numFmtId="0" fontId="67" fillId="36" borderId="22" xfId="77" applyFont="1" applyFill="1" applyBorder="1" applyAlignment="1">
      <alignment horizontal="center"/>
    </xf>
    <xf numFmtId="0" fontId="67" fillId="36" borderId="25" xfId="77" applyFont="1" applyFill="1" applyBorder="1" applyAlignment="1">
      <alignment horizontal="center"/>
    </xf>
    <xf numFmtId="0" fontId="67" fillId="36" borderId="40" xfId="77" applyFont="1" applyFill="1" applyBorder="1" applyAlignment="1">
      <alignment horizontal="center"/>
    </xf>
    <xf numFmtId="0" fontId="67" fillId="36" borderId="38" xfId="77" applyFont="1" applyFill="1" applyBorder="1" applyAlignment="1">
      <alignment horizontal="center"/>
    </xf>
    <xf numFmtId="0" fontId="67" fillId="36" borderId="47" xfId="77" applyFont="1" applyFill="1" applyBorder="1" applyAlignment="1">
      <alignment horizontal="center"/>
    </xf>
    <xf numFmtId="0" fontId="66" fillId="36" borderId="40" xfId="77" applyFont="1" applyFill="1" applyBorder="1"/>
    <xf numFmtId="0" fontId="40" fillId="34" borderId="17" xfId="77" applyFont="1" applyFill="1" applyBorder="1" applyAlignment="1">
      <alignment horizontal="center"/>
    </xf>
    <xf numFmtId="0" fontId="40" fillId="34" borderId="20" xfId="77" applyFont="1" applyFill="1" applyBorder="1" applyAlignment="1">
      <alignment horizontal="center" wrapText="1"/>
    </xf>
    <xf numFmtId="0" fontId="66" fillId="36" borderId="21" xfId="77" applyFont="1" applyFill="1" applyBorder="1" applyAlignment="1">
      <alignment horizontal="left"/>
    </xf>
    <xf numFmtId="0" fontId="66" fillId="36" borderId="22" xfId="77" applyFont="1" applyFill="1" applyBorder="1" applyAlignment="1">
      <alignment horizontal="left"/>
    </xf>
    <xf numFmtId="0" fontId="66" fillId="36" borderId="25" xfId="77" applyFont="1" applyFill="1" applyBorder="1" applyAlignment="1">
      <alignment horizontal="left"/>
    </xf>
    <xf numFmtId="0" fontId="67" fillId="36" borderId="16" xfId="77" applyFont="1" applyFill="1" applyBorder="1" applyAlignment="1">
      <alignment horizontal="left"/>
    </xf>
    <xf numFmtId="0" fontId="67" fillId="36" borderId="17" xfId="77" applyFont="1" applyFill="1" applyBorder="1" applyAlignment="1">
      <alignment horizontal="center"/>
    </xf>
    <xf numFmtId="0" fontId="67" fillId="36" borderId="24" xfId="77" applyFont="1" applyFill="1" applyBorder="1" applyAlignment="1">
      <alignment horizontal="center"/>
    </xf>
    <xf numFmtId="0" fontId="8" fillId="34" borderId="16" xfId="77" applyFont="1" applyFill="1" applyBorder="1"/>
    <xf numFmtId="0" fontId="8" fillId="34" borderId="17" xfId="77" applyFont="1" applyFill="1" applyBorder="1" applyAlignment="1">
      <alignment horizontal="center"/>
    </xf>
    <xf numFmtId="0" fontId="6" fillId="34" borderId="20" xfId="77" applyFont="1" applyFill="1" applyBorder="1" applyAlignment="1">
      <alignment horizontal="center" wrapText="1"/>
    </xf>
    <xf numFmtId="0" fontId="67" fillId="36" borderId="16" xfId="77" applyFont="1" applyFill="1" applyBorder="1" applyAlignment="1">
      <alignment horizontal="center"/>
    </xf>
    <xf numFmtId="9" fontId="2" fillId="0" borderId="0" xfId="73" applyFont="1"/>
    <xf numFmtId="8" fontId="0" fillId="0" borderId="0" xfId="0" applyNumberFormat="1"/>
    <xf numFmtId="0" fontId="57" fillId="0" borderId="0" xfId="0" applyFont="1" applyAlignment="1">
      <alignment horizontal="center"/>
    </xf>
    <xf numFmtId="8" fontId="75" fillId="0" borderId="0" xfId="77" applyNumberFormat="1" applyFont="1" applyAlignment="1">
      <alignment horizontal="center" wrapText="1"/>
    </xf>
    <xf numFmtId="0" fontId="76" fillId="0" borderId="0" xfId="0" applyFont="1"/>
    <xf numFmtId="0" fontId="75" fillId="25" borderId="11" xfId="77" applyFont="1" applyFill="1" applyBorder="1" applyAlignment="1">
      <alignment horizontal="left" vertical="center" wrapText="1"/>
    </xf>
    <xf numFmtId="0" fontId="75" fillId="25" borderId="0" xfId="77" applyFont="1" applyFill="1" applyAlignment="1">
      <alignment horizontal="center" vertical="center"/>
    </xf>
    <xf numFmtId="14" fontId="75" fillId="25" borderId="0" xfId="77" applyNumberFormat="1" applyFont="1" applyFill="1" applyAlignment="1">
      <alignment horizontal="center"/>
    </xf>
    <xf numFmtId="8" fontId="75" fillId="25" borderId="12" xfId="77" applyNumberFormat="1" applyFont="1" applyFill="1" applyBorder="1" applyAlignment="1">
      <alignment horizontal="center" wrapText="1"/>
    </xf>
    <xf numFmtId="14" fontId="75" fillId="25" borderId="0" xfId="77" applyNumberFormat="1" applyFont="1" applyFill="1" applyAlignment="1">
      <alignment horizontal="center" vertical="center"/>
    </xf>
    <xf numFmtId="0" fontId="6" fillId="25" borderId="11" xfId="77" applyFont="1" applyFill="1" applyBorder="1" applyAlignment="1">
      <alignment horizontal="left"/>
    </xf>
    <xf numFmtId="0" fontId="75" fillId="25" borderId="11" xfId="77" applyFont="1" applyFill="1" applyBorder="1" applyAlignment="1">
      <alignment horizontal="left"/>
    </xf>
    <xf numFmtId="0" fontId="75" fillId="25" borderId="0" xfId="77" applyFont="1" applyFill="1" applyAlignment="1">
      <alignment horizontal="center"/>
    </xf>
    <xf numFmtId="8" fontId="75" fillId="25" borderId="33" xfId="77" applyNumberFormat="1" applyFont="1" applyFill="1" applyBorder="1" applyAlignment="1">
      <alignment horizontal="center" wrapText="1"/>
    </xf>
    <xf numFmtId="0" fontId="75" fillId="25" borderId="15" xfId="77" applyFont="1" applyFill="1" applyBorder="1" applyAlignment="1">
      <alignment horizontal="center"/>
    </xf>
    <xf numFmtId="8" fontId="57" fillId="25" borderId="12" xfId="77" applyNumberFormat="1" applyFont="1" applyFill="1" applyBorder="1" applyAlignment="1">
      <alignment horizontal="center" wrapText="1"/>
    </xf>
    <xf numFmtId="14" fontId="57" fillId="25" borderId="0" xfId="64" applyNumberFormat="1" applyFont="1" applyFill="1" applyAlignment="1">
      <alignment horizontal="center" vertical="center"/>
    </xf>
    <xf numFmtId="14" fontId="39" fillId="0" borderId="0" xfId="64" applyNumberFormat="1" applyFont="1" applyAlignment="1">
      <alignment horizontal="center" vertical="center"/>
    </xf>
    <xf numFmtId="8" fontId="76" fillId="0" borderId="12" xfId="77" applyNumberFormat="1" applyFont="1" applyBorder="1" applyAlignment="1">
      <alignment horizontal="center" wrapText="1"/>
    </xf>
    <xf numFmtId="0" fontId="6" fillId="0" borderId="12" xfId="77" applyFont="1" applyBorder="1" applyAlignment="1">
      <alignment horizontal="center" vertical="center" wrapText="1"/>
    </xf>
    <xf numFmtId="0" fontId="75" fillId="32" borderId="11" xfId="77" applyFont="1" applyFill="1" applyBorder="1" applyAlignment="1">
      <alignment horizontal="left"/>
    </xf>
    <xf numFmtId="0" fontId="75" fillId="32" borderId="0" xfId="77" applyFont="1" applyFill="1" applyAlignment="1">
      <alignment horizontal="center"/>
    </xf>
    <xf numFmtId="14" fontId="75" fillId="32" borderId="0" xfId="77" applyNumberFormat="1" applyFont="1" applyFill="1" applyAlignment="1">
      <alignment horizontal="center"/>
    </xf>
    <xf numFmtId="8" fontId="75" fillId="32" borderId="12" xfId="77" applyNumberFormat="1" applyFont="1" applyFill="1" applyBorder="1" applyAlignment="1">
      <alignment horizontal="center" wrapText="1"/>
    </xf>
    <xf numFmtId="0" fontId="38" fillId="37" borderId="11" xfId="64" applyFont="1" applyFill="1" applyBorder="1" applyAlignment="1">
      <alignment horizontal="left"/>
    </xf>
    <xf numFmtId="164" fontId="38" fillId="37" borderId="0" xfId="64" applyNumberFormat="1" applyFont="1" applyFill="1" applyAlignment="1">
      <alignment horizontal="center"/>
    </xf>
    <xf numFmtId="0" fontId="38" fillId="37" borderId="0" xfId="64" applyFont="1" applyFill="1" applyAlignment="1">
      <alignment horizontal="center"/>
    </xf>
    <xf numFmtId="7" fontId="38" fillId="37" borderId="12" xfId="75" applyNumberFormat="1" applyFont="1" applyFill="1" applyBorder="1" applyAlignment="1">
      <alignment horizontal="center" wrapText="1"/>
    </xf>
    <xf numFmtId="0" fontId="44" fillId="35" borderId="11" xfId="77" applyFont="1" applyFill="1" applyBorder="1" applyAlignment="1">
      <alignment horizontal="left"/>
    </xf>
    <xf numFmtId="0" fontId="44" fillId="35" borderId="0" xfId="77" applyFont="1" applyFill="1" applyAlignment="1">
      <alignment horizontal="left"/>
    </xf>
    <xf numFmtId="0" fontId="44" fillId="35" borderId="15" xfId="77" applyFont="1" applyFill="1" applyBorder="1" applyAlignment="1">
      <alignment horizontal="left"/>
    </xf>
    <xf numFmtId="0" fontId="6" fillId="24" borderId="16" xfId="64" applyFill="1" applyBorder="1" applyAlignment="1">
      <alignment horizontal="left"/>
    </xf>
    <xf numFmtId="0" fontId="6" fillId="24" borderId="17" xfId="64" applyFill="1" applyBorder="1" applyAlignment="1">
      <alignment horizontal="left"/>
    </xf>
    <xf numFmtId="0" fontId="6" fillId="24" borderId="24" xfId="64" applyFill="1" applyBorder="1" applyAlignment="1">
      <alignment horizontal="left"/>
    </xf>
    <xf numFmtId="43" fontId="32" fillId="26" borderId="41" xfId="53" applyFont="1" applyFill="1" applyBorder="1" applyAlignment="1">
      <alignment horizontal="center" vertical="center"/>
    </xf>
    <xf numFmtId="43" fontId="32" fillId="26" borderId="43" xfId="53" applyFont="1" applyFill="1" applyBorder="1" applyAlignment="1">
      <alignment horizontal="center" vertical="center"/>
    </xf>
    <xf numFmtId="43" fontId="32" fillId="26" borderId="42" xfId="53" applyFont="1" applyFill="1" applyBorder="1" applyAlignment="1">
      <alignment horizontal="center" vertical="center"/>
    </xf>
    <xf numFmtId="7" fontId="6" fillId="24" borderId="11" xfId="54" applyNumberFormat="1" applyFill="1" applyBorder="1" applyAlignment="1">
      <alignment horizontal="center"/>
    </xf>
    <xf numFmtId="0" fontId="0" fillId="0" borderId="11" xfId="0" applyBorder="1" applyAlignment="1">
      <alignment horizontal="center"/>
    </xf>
    <xf numFmtId="0" fontId="8" fillId="24" borderId="11" xfId="64" applyFont="1" applyFill="1" applyBorder="1" applyAlignment="1">
      <alignment horizontal="left"/>
    </xf>
    <xf numFmtId="0" fontId="8" fillId="24" borderId="0" xfId="64" applyFont="1" applyFill="1" applyAlignment="1">
      <alignment horizontal="left"/>
    </xf>
    <xf numFmtId="43" fontId="8" fillId="26" borderId="42" xfId="53" applyFont="1" applyFill="1" applyBorder="1" applyAlignment="1">
      <alignment horizontal="center" vertical="center"/>
    </xf>
    <xf numFmtId="43" fontId="8" fillId="26" borderId="43" xfId="53" applyFont="1" applyFill="1" applyBorder="1" applyAlignment="1">
      <alignment horizontal="center" vertical="center"/>
    </xf>
    <xf numFmtId="7" fontId="6" fillId="24" borderId="11" xfId="54" applyNumberFormat="1" applyFill="1" applyBorder="1" applyAlignment="1">
      <alignment horizontal="center" wrapText="1"/>
    </xf>
    <xf numFmtId="0" fontId="0" fillId="0" borderId="11" xfId="0" applyBorder="1" applyAlignment="1">
      <alignment horizontal="center" wrapText="1"/>
    </xf>
    <xf numFmtId="0" fontId="8" fillId="24" borderId="11" xfId="64" applyFont="1" applyFill="1" applyBorder="1" applyAlignment="1">
      <alignment horizontal="left" wrapText="1"/>
    </xf>
    <xf numFmtId="0" fontId="8" fillId="24" borderId="0" xfId="64" applyFont="1" applyFill="1" applyAlignment="1">
      <alignment horizontal="left" wrapText="1"/>
    </xf>
    <xf numFmtId="0" fontId="8" fillId="28" borderId="21" xfId="64" applyFont="1" applyFill="1" applyBorder="1" applyAlignment="1">
      <alignment horizontal="left" wrapText="1"/>
    </xf>
    <xf numFmtId="0" fontId="8" fillId="28" borderId="22" xfId="64" applyFont="1" applyFill="1" applyBorder="1" applyAlignment="1">
      <alignment horizontal="left" wrapText="1"/>
    </xf>
    <xf numFmtId="0" fontId="8" fillId="28" borderId="25" xfId="64" applyFont="1" applyFill="1" applyBorder="1" applyAlignment="1">
      <alignment horizontal="left" wrapText="1"/>
    </xf>
    <xf numFmtId="7" fontId="6" fillId="24" borderId="12" xfId="54" applyNumberFormat="1" applyFill="1" applyBorder="1" applyAlignment="1">
      <alignment horizontal="center" wrapText="1"/>
    </xf>
    <xf numFmtId="0" fontId="0" fillId="0" borderId="20" xfId="0" applyBorder="1" applyAlignment="1">
      <alignment horizontal="center" wrapText="1"/>
    </xf>
    <xf numFmtId="0" fontId="6" fillId="24" borderId="11" xfId="64" applyFill="1" applyBorder="1" applyAlignment="1">
      <alignment horizontal="left" wrapText="1"/>
    </xf>
    <xf numFmtId="0" fontId="6" fillId="24" borderId="0" xfId="64" applyFill="1" applyAlignment="1">
      <alignment horizontal="left" wrapText="1"/>
    </xf>
    <xf numFmtId="0" fontId="0" fillId="0" borderId="0" xfId="0" applyAlignment="1">
      <alignment vertical="center"/>
    </xf>
    <xf numFmtId="8" fontId="6" fillId="0" borderId="12" xfId="77" applyNumberFormat="1" applyFont="1" applyBorder="1" applyAlignment="1">
      <alignment horizontal="center" vertical="center" wrapText="1"/>
    </xf>
    <xf numFmtId="0" fontId="75" fillId="0" borderId="0" xfId="0" applyFont="1" applyFill="1"/>
    <xf numFmtId="0" fontId="57" fillId="25" borderId="11" xfId="77" applyFont="1" applyFill="1" applyBorder="1" applyAlignment="1">
      <alignment horizontal="left"/>
    </xf>
    <xf numFmtId="0" fontId="0" fillId="0" borderId="0" xfId="0" applyFill="1"/>
    <xf numFmtId="0" fontId="1" fillId="0" borderId="0" xfId="77" applyFont="1"/>
    <xf numFmtId="0" fontId="6" fillId="35" borderId="0" xfId="77" applyFont="1" applyFill="1" applyBorder="1" applyAlignment="1">
      <alignment horizontal="center"/>
    </xf>
    <xf numFmtId="0" fontId="40" fillId="34" borderId="24" xfId="77" applyFont="1" applyFill="1" applyBorder="1" applyAlignment="1">
      <alignment horizontal="center"/>
    </xf>
    <xf numFmtId="6" fontId="40" fillId="0" borderId="33" xfId="77" applyNumberFormat="1" applyFont="1" applyFill="1" applyBorder="1" applyAlignment="1">
      <alignment horizontal="center" wrapText="1"/>
    </xf>
    <xf numFmtId="0" fontId="2" fillId="0" borderId="20" xfId="77" applyFill="1" applyBorder="1"/>
  </cellXfs>
  <cellStyles count="80">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rmal 5" xfId="77" xr:uid="{9B5738B2-9CA8-4272-AB4F-201D1E588FE8}"/>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FF00"/>
      <color rgb="FF0000FF"/>
      <color rgb="FFCCFFFF"/>
      <color rgb="FF350399"/>
      <color rgb="FFFFFFCC"/>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548987</xdr:colOff>
      <xdr:row>14</xdr:row>
      <xdr:rowOff>40983</xdr:rowOff>
    </xdr:from>
    <xdr:to>
      <xdr:col>15</xdr:col>
      <xdr:colOff>146820</xdr:colOff>
      <xdr:row>166</xdr:row>
      <xdr:rowOff>110836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8987" y="2442437"/>
          <a:ext cx="11789833" cy="26901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100" b="1" i="0" u="none" strike="noStrike">
              <a:solidFill>
                <a:schemeClr val="dk1"/>
              </a:solidFill>
              <a:latin typeface="Arial" pitchFamily="34" charset="0"/>
              <a:ea typeface="+mn-ea"/>
              <a:cs typeface="Arial" pitchFamily="34" charset="0"/>
            </a:rPr>
            <a:t>Product Information</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100" b="0" i="0" u="none" strike="noStrike">
              <a:solidFill>
                <a:schemeClr val="tx1"/>
              </a:solidFill>
              <a:latin typeface="Arial" pitchFamily="34" charset="0"/>
              <a:ea typeface="+mn-ea"/>
              <a:cs typeface="Arial" pitchFamily="34" charset="0"/>
            </a:rPr>
            <a:t>or fibre</a:t>
          </a:r>
          <a:r>
            <a:rPr lang="en-GB" sz="1100" b="0" i="0" u="none" strike="noStrike" baseline="0">
              <a:solidFill>
                <a:schemeClr val="tx1"/>
              </a:solidFill>
              <a:latin typeface="Arial" pitchFamily="34" charset="0"/>
              <a:ea typeface="+mn-ea"/>
              <a:cs typeface="Arial" pitchFamily="34" charset="0"/>
            </a:rPr>
            <a:t> based</a:t>
          </a:r>
          <a:r>
            <a:rPr lang="en-GB" sz="1100" b="0" i="0" u="none" strike="noStrike">
              <a:solidFill>
                <a:schemeClr val="tx1"/>
              </a:solidFill>
              <a:latin typeface="Arial" pitchFamily="34" charset="0"/>
              <a:ea typeface="+mn-ea"/>
              <a:cs typeface="Arial" pitchFamily="34" charset="0"/>
            </a:rPr>
            <a:t> access </a:t>
          </a:r>
          <a:r>
            <a:rPr lang="en-GB" sz="1100" b="0" i="0" u="none" strike="noStrike">
              <a:solidFill>
                <a:schemeClr val="dk1"/>
              </a:solidFill>
              <a:latin typeface="Arial" pitchFamily="34" charset="0"/>
              <a:ea typeface="+mn-ea"/>
              <a:cs typeface="Arial" pitchFamily="34" charset="0"/>
            </a:rPr>
            <a:t>to End Users.   </a:t>
          </a:r>
        </a:p>
        <a:p>
          <a:pPr>
            <a:lnSpc>
              <a:spcPts val="1100"/>
            </a:lnSpc>
          </a:pPr>
          <a:r>
            <a:rPr lang="en-GB" sz="1100" b="0" i="0" u="none" strike="noStrike">
              <a:solidFill>
                <a:schemeClr val="dk1"/>
              </a:solidFill>
              <a:latin typeface="Arial" pitchFamily="34" charset="0"/>
              <a:ea typeface="+mn-ea"/>
              <a:cs typeface="Arial" pitchFamily="34" charset="0"/>
            </a:rPr>
            <a:t>More detailed information is contained within</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chemeClr val="dk1"/>
              </a:solidFill>
              <a:latin typeface="Arial" pitchFamily="34" charset="0"/>
              <a:ea typeface="+mn-ea"/>
              <a:cs typeface="Arial" pitchFamily="34" charset="0"/>
            </a:rPr>
            <a:t>Conditions</a:t>
          </a:r>
        </a:p>
        <a:p>
          <a:pPr>
            <a:lnSpc>
              <a:spcPts val="1100"/>
            </a:lnSpc>
          </a:pPr>
          <a:r>
            <a:rPr lang="en-GB" sz="11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ysClr val="windowText" lastClr="000000"/>
              </a:solidFill>
              <a:latin typeface="Arial" pitchFamily="34" charset="0"/>
              <a:ea typeface="+mn-ea"/>
              <a:cs typeface="Arial" pitchFamily="34" charset="0"/>
            </a:rPr>
            <a:t>Notes [please scroll to the bottom to read</a:t>
          </a:r>
          <a:r>
            <a:rPr lang="en-GB" sz="1100" b="1" i="0" u="none" strike="noStrike" baseline="0">
              <a:solidFill>
                <a:sysClr val="windowText" lastClr="000000"/>
              </a:solidFill>
              <a:latin typeface="Arial" pitchFamily="34" charset="0"/>
              <a:ea typeface="+mn-ea"/>
              <a:cs typeface="Arial" pitchFamily="34" charset="0"/>
            </a:rPr>
            <a:t> all of the notes]</a:t>
          </a:r>
          <a:endParaRPr lang="en-GB" sz="1100" b="1" i="0" u="none" strike="noStrike">
            <a:solidFill>
              <a:sysClr val="windowText" lastClr="000000"/>
            </a:solidFill>
            <a:latin typeface="Arial" pitchFamily="34" charset="0"/>
            <a:ea typeface="+mn-ea"/>
            <a:cs typeface="Arial" pitchFamily="34" charset="0"/>
          </a:endParaRPr>
        </a:p>
        <a:p>
          <a:pPr>
            <a:lnSpc>
              <a:spcPts val="1100"/>
            </a:lnSpc>
          </a:pPr>
          <a:endParaRPr lang="en-GB" sz="1100" b="0" i="0">
            <a:solidFill>
              <a:sysClr val="windowText" lastClr="000000"/>
            </a:solidFill>
            <a:latin typeface="Arial" pitchFamily="34" charset="0"/>
            <a:ea typeface="+mn-ea"/>
            <a:cs typeface="Arial" pitchFamily="34" charset="0"/>
          </a:endParaRPr>
        </a:p>
        <a:p>
          <a:pPr>
            <a:lnSpc>
              <a:spcPts val="1100"/>
            </a:lnSpc>
          </a:pPr>
          <a:r>
            <a:rPr lang="en-GB" sz="1100" b="0" i="0">
              <a:solidFill>
                <a:sysClr val="windowText" lastClr="000000"/>
              </a:solidFill>
              <a:latin typeface="Arial" pitchFamily="34" charset="0"/>
              <a:ea typeface="+mn-ea"/>
              <a:cs typeface="Arial" pitchFamily="34" charset="0"/>
            </a:rPr>
            <a:t>Prices are in GB Pounds and exclusive of VAT.</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ysClr val="windowText" lastClr="000000"/>
              </a:solidFill>
              <a:latin typeface="Arial" pitchFamily="34" charset="0"/>
              <a:ea typeface="+mn-ea"/>
              <a:cs typeface="Arial" pitchFamily="34" charset="0"/>
            </a:rPr>
            <a:t>Months refer to Calendar Months.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100" b="0" i="0" u="none" strike="noStrike" baseline="0">
              <a:solidFill>
                <a:sysClr val="windowText" lastClr="000000"/>
              </a:solidFill>
              <a:latin typeface="Arial" pitchFamily="34" charset="0"/>
              <a:ea typeface="+mn-ea"/>
              <a:cs typeface="Arial" pitchFamily="34" charset="0"/>
            </a:rPr>
            <a:t> willl </a:t>
          </a:r>
          <a:r>
            <a:rPr lang="en-GB" sz="11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1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1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100">
            <a:solidFill>
              <a:sysClr val="windowText" lastClr="000000"/>
            </a:solidFill>
            <a:latin typeface="Arial" pitchFamily="34" charset="0"/>
            <a:cs typeface="Arial" pitchFamily="34" charset="0"/>
          </a:endParaRPr>
        </a:p>
        <a:p>
          <a:pPr>
            <a:lnSpc>
              <a:spcPts val="1200"/>
            </a:lnSpc>
          </a:pPr>
          <a:r>
            <a:rPr lang="en-GB" sz="11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100" b="0" i="0" u="none" strike="noStrike" baseline="0">
              <a:solidFill>
                <a:schemeClr val="dk1"/>
              </a:solidFill>
              <a:latin typeface="Arial" pitchFamily="34" charset="0"/>
              <a:ea typeface="+mn-ea"/>
              <a:cs typeface="Arial" pitchFamily="34" charset="0"/>
            </a:rPr>
            <a:t> or on FTTC or FTTP.</a:t>
          </a:r>
          <a:endParaRPr lang="en-GB" sz="1100">
            <a:latin typeface="Arial" pitchFamily="34" charset="0"/>
            <a:cs typeface="Arial" pitchFamily="34" charset="0"/>
          </a:endParaRPr>
        </a:p>
        <a:p>
          <a:pPr>
            <a:lnSpc>
              <a:spcPts val="1200"/>
            </a:lnSpc>
          </a:pPr>
          <a:endParaRPr lang="en-GB" sz="11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1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1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1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1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100" b="0" i="0" u="none" strike="noStrike">
              <a:solidFill>
                <a:schemeClr val="dk1"/>
              </a:solidFill>
              <a:latin typeface="Arial" pitchFamily="34" charset="0"/>
              <a:ea typeface="+mn-ea"/>
              <a:cs typeface="Arial" pitchFamily="34" charset="0"/>
            </a:rPr>
            <a:t>&gt; there is a change in the order requirements</a:t>
          </a:r>
        </a:p>
        <a:p>
          <a:r>
            <a:rPr lang="en-GB" sz="11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1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tx1"/>
              </a:solidFill>
              <a:effectLst/>
              <a:latin typeface="Arial" panose="020B0604020202020204" pitchFamily="34" charset="0"/>
              <a:ea typeface="+mn-ea"/>
              <a:cs typeface="Arial" panose="020B0604020202020204" pitchFamily="34" charset="0"/>
            </a:rPr>
            <a:t>WBC</a:t>
          </a:r>
          <a:r>
            <a:rPr lang="en-GB" sz="1100" b="0" baseline="0">
              <a:solidFill>
                <a:schemeClr val="tx1"/>
              </a:solidFill>
              <a:effectLst/>
              <a:latin typeface="Arial" panose="020B0604020202020204" pitchFamily="34" charset="0"/>
              <a:ea typeface="+mn-ea"/>
              <a:cs typeface="Arial" panose="020B0604020202020204" pitchFamily="34" charset="0"/>
            </a:rPr>
            <a:t> Flex POSI</a:t>
          </a:r>
          <a:r>
            <a:rPr lang="en-GB" sz="11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1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1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endParaRPr lang="en-GB" sz="1800" b="1" i="1" u="sng">
            <a:solidFill>
              <a:srgbClr val="FF0000"/>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Bandings no longer applicable?</a:t>
          </a:r>
        </a:p>
        <a:p>
          <a:endParaRPr lang="en-GB" sz="1100" b="1" i="1" u="sng">
            <a:solidFill>
              <a:sysClr val="windowText" lastClr="000000"/>
            </a:solidFill>
            <a:effectLst/>
            <a:latin typeface="Arial" panose="020B0604020202020204" pitchFamily="34" charset="0"/>
            <a:ea typeface="+mn-ea"/>
            <a:cs typeface="Arial" panose="020B0604020202020204" pitchFamily="34" charset="0"/>
          </a:endParaRPr>
        </a:p>
        <a:p>
          <a:r>
            <a:rPr lang="en-GB" sz="1100" b="0" i="0">
              <a:solidFill>
                <a:schemeClr val="dk1"/>
              </a:solidFill>
              <a:effectLst/>
              <a:latin typeface="Arial" panose="020B0604020202020204" pitchFamily="34" charset="0"/>
              <a:ea typeface="+mn-ea"/>
              <a:cs typeface="Arial" panose="020B0604020202020204" pitchFamily="34" charset="0"/>
            </a:rPr>
            <a:t>Time Related Charges (ADSL, ADSL2+, FTTC, SOGEA, FTTP, FTTP On-Demand) Banding</a:t>
          </a:r>
        </a:p>
        <a:p>
          <a:r>
            <a:rPr lang="en-GB" sz="1100" b="0" i="0">
              <a:solidFill>
                <a:schemeClr val="dk1"/>
              </a:solidFill>
              <a:effectLst/>
              <a:latin typeface="Arial" panose="020B0604020202020204" pitchFamily="34" charset="0"/>
              <a:ea typeface="+mn-ea"/>
              <a:cs typeface="Arial" panose="020B0604020202020204" pitchFamily="34" charset="0"/>
            </a:rPr>
            <a:t>Band 1 = Up to 2 hours.</a:t>
          </a:r>
        </a:p>
        <a:p>
          <a:r>
            <a:rPr lang="en-GB" sz="1100" b="0" i="0">
              <a:solidFill>
                <a:schemeClr val="dk1"/>
              </a:solidFill>
              <a:effectLst/>
              <a:latin typeface="Arial" panose="020B0604020202020204" pitchFamily="34" charset="0"/>
              <a:ea typeface="+mn-ea"/>
              <a:cs typeface="Arial" panose="020B0604020202020204" pitchFamily="34" charset="0"/>
            </a:rPr>
            <a:t>Band 2 = Up to 4 hours.</a:t>
          </a:r>
        </a:p>
        <a:p>
          <a:r>
            <a:rPr lang="en-GB" sz="1100" b="0" i="0">
              <a:solidFill>
                <a:schemeClr val="dk1"/>
              </a:solidFill>
              <a:effectLst/>
              <a:latin typeface="Arial" panose="020B0604020202020204" pitchFamily="34" charset="0"/>
              <a:ea typeface="+mn-ea"/>
              <a:cs typeface="Arial" panose="020B0604020202020204" pitchFamily="34" charset="0"/>
            </a:rPr>
            <a:t>Band 3 = Up to 6 hours</a:t>
          </a:r>
        </a:p>
        <a:p>
          <a:r>
            <a:rPr lang="en-GB" sz="1100" b="0" i="0">
              <a:solidFill>
                <a:schemeClr val="dk1"/>
              </a:solidFill>
              <a:effectLst/>
              <a:latin typeface="Arial" panose="020B0604020202020204" pitchFamily="34" charset="0"/>
              <a:ea typeface="+mn-ea"/>
              <a:cs typeface="Arial" panose="020B0604020202020204" pitchFamily="34" charset="0"/>
            </a:rPr>
            <a:t>Band 4 = Unlimited</a:t>
          </a:r>
        </a:p>
        <a:p>
          <a:endParaRPr lang="en-GB" sz="1100" b="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01/12/2021 - OR Briefing ACCN</a:t>
          </a:r>
          <a:r>
            <a:rPr lang="en-GB" sz="11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1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100" b="0" i="0">
              <a:solidFill>
                <a:schemeClr val="dk1"/>
              </a:solidFill>
              <a:effectLst/>
              <a:latin typeface="Arial" panose="020B0604020202020204" pitchFamily="34" charset="0"/>
              <a:ea typeface="+mn-ea"/>
              <a:cs typeface="Arial" panose="020B0604020202020204" pitchFamily="34" charset="0"/>
            </a:rPr>
            <a:t>Notes:</a:t>
          </a:r>
        </a:p>
        <a:p>
          <a:r>
            <a:rPr lang="en-GB" sz="11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1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1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1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1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1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100" b="0" i="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01/09/23 PILOT ONLY launch of SOADSL</a:t>
          </a:r>
        </a:p>
        <a:p>
          <a:r>
            <a:rPr lang="en-GB" sz="1100" b="0" i="0">
              <a:solidFill>
                <a:schemeClr val="dk1"/>
              </a:solidFill>
              <a:effectLst/>
              <a:latin typeface="Arial" panose="020B0604020202020204" pitchFamily="34" charset="0"/>
              <a:ea typeface="+mn-ea"/>
              <a:cs typeface="Arial" panose="020B0604020202020204" pitchFamily="34" charset="0"/>
            </a:rPr>
            <a:t>Due to SOADSL being PILOT only with both Openreach (SOTAP) and BT Wholesale, the following are NOT currently available: </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Expedite</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Bulk Migrations - will not be available in Pilot or Post full launch - there are no plans to consume this on SOADSL</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Out of Hours</a:t>
          </a:r>
        </a:p>
        <a:p>
          <a:pPr eaLnBrk="1" fontAlgn="auto" latinLnBrk="0" hangingPunct="1"/>
          <a:endParaRPr lang="en-GB" sz="11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01/12/23 - Expedite Price Reduction</a:t>
          </a:r>
        </a:p>
        <a:p>
          <a:pPr eaLnBrk="1" fontAlgn="auto" latinLnBrk="0" hangingPunct="1"/>
          <a:endParaRPr lang="en-GB" sz="1100" b="1" i="0" baseline="0">
            <a:solidFill>
              <a:srgbClr val="FF0000"/>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b="1" i="0">
              <a:solidFill>
                <a:schemeClr val="dk1"/>
              </a:solidFill>
              <a:effectLst/>
              <a:latin typeface="Arial" panose="020B0604020202020204" pitchFamily="34" charset="0"/>
              <a:ea typeface="+mn-ea"/>
              <a:cs typeface="Arial" panose="020B0604020202020204" pitchFamily="34" charset="0"/>
            </a:rPr>
            <a:t>13/12/2023 - Pricing Notification - SOADSL Full launch.</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**Late Cancellation charges will be billed dependent on which Install-type order was originally placed.  Late Cancellation Charges will apply after PONR (Point of No Return)</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 Bulk Migrations - will not be available in Pilot or Post full launch - the re are no plans to consume this on SOADSL</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Arial" panose="020B0604020202020204" pitchFamily="34" charset="0"/>
              <a:ea typeface="+mn-ea"/>
              <a:cs typeface="Arial" panose="020B0604020202020204" pitchFamily="34" charset="0"/>
            </a:rPr>
            <a:t>- No SOTAP Expedite - as this is not currently being consumed by BTWholesale</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10/03/2024 - Pricing to support Release CU - FTTP Additional Services (SSRAMS)</a:t>
          </a:r>
        </a:p>
        <a:p>
          <a:pPr marL="0" indent="0" eaLnBrk="1" fontAlgn="auto" latinLnBrk="0" hangingPunct="1"/>
          <a:r>
            <a:rPr lang="en-GB" sz="1100">
              <a:solidFill>
                <a:sysClr val="windowText" lastClr="000000"/>
              </a:solidFill>
              <a:effectLst/>
              <a:latin typeface="Arial" panose="020B0604020202020204" pitchFamily="34" charset="0"/>
              <a:ea typeface="+mn-ea"/>
              <a:cs typeface="Arial" panose="020B0604020202020204" pitchFamily="34" charset="0"/>
            </a:rPr>
            <a: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a:t>
          </a:r>
        </a:p>
        <a:p>
          <a:pPr marL="0" indent="0" eaLnBrk="1" fontAlgn="auto" latinLnBrk="0" hangingPunct="1"/>
          <a:endParaRPr lang="en-GB" sz="1100" b="1" i="0">
            <a:solidFill>
              <a:srgbClr val="0000FF"/>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none">
              <a:solidFill>
                <a:sysClr val="windowText" lastClr="000000"/>
              </a:solidFill>
              <a:effectLst/>
              <a:latin typeface="Arial" panose="020B0604020202020204" pitchFamily="34" charset="0"/>
              <a:ea typeface="+mn-ea"/>
              <a:cs typeface="Arial" panose="020B0604020202020204" pitchFamily="34" charset="0"/>
            </a:rPr>
            <a:t>01/03/24</a:t>
          </a:r>
          <a:r>
            <a:rPr lang="en-GB" sz="1100" b="1" u="none" baseline="0">
              <a:solidFill>
                <a:sysClr val="windowText" lastClr="000000"/>
              </a:solidFill>
              <a:effectLst/>
              <a:latin typeface="Arial" panose="020B0604020202020204" pitchFamily="34" charset="0"/>
              <a:ea typeface="+mn-ea"/>
              <a:cs typeface="Arial" panose="020B0604020202020204" pitchFamily="34" charset="0"/>
            </a:rPr>
            <a:t> - Notification :  </a:t>
          </a:r>
          <a:r>
            <a:rPr lang="en-GB" sz="1100" b="1" i="0" u="none">
              <a:solidFill>
                <a:sysClr val="windowText" lastClr="000000"/>
              </a:solidFill>
              <a:effectLst/>
              <a:latin typeface="Arial" panose="020B0604020202020204" pitchFamily="34" charset="0"/>
              <a:ea typeface="+mn-ea"/>
              <a:cs typeface="Arial" panose="020B0604020202020204" pitchFamily="34" charset="0"/>
            </a:rPr>
            <a:t>Price changes effective 1st April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ysClr val="windowText" lastClr="000000"/>
              </a:solidFill>
              <a:effectLst/>
              <a:latin typeface="Arial" panose="020B0604020202020204" pitchFamily="34" charset="0"/>
              <a:ea typeface="+mn-ea"/>
              <a:cs typeface="Arial" panose="020B0604020202020204" pitchFamily="34" charset="0"/>
            </a:rPr>
            <a:t>Other changes also made to the price list for</a:t>
          </a:r>
          <a:r>
            <a:rPr lang="en-GB" sz="1100" b="0" i="0" baseline="0">
              <a:solidFill>
                <a:sysClr val="windowText" lastClr="000000"/>
              </a:solidFill>
              <a:effectLst/>
              <a:latin typeface="Arial" panose="020B0604020202020204" pitchFamily="34" charset="0"/>
              <a:ea typeface="+mn-ea"/>
              <a:cs typeface="Arial" panose="020B0604020202020204" pitchFamily="34" charset="0"/>
            </a:rPr>
            <a:t> 1st April, </a:t>
          </a:r>
          <a:r>
            <a:rPr lang="en-GB" sz="1100" b="0" i="0">
              <a:solidFill>
                <a:sysClr val="windowText" lastClr="000000"/>
              </a:solidFill>
              <a:effectLst/>
              <a:latin typeface="Arial" panose="020B0604020202020204" pitchFamily="34" charset="0"/>
              <a:ea typeface="+mn-ea"/>
              <a:cs typeface="Arial" panose="020B0604020202020204" pitchFamily="34" charset="0"/>
            </a:rPr>
            <a:t>are as follows: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ysClr val="windowText" lastClr="000000"/>
              </a:solidFill>
              <a:effectLst/>
              <a:latin typeface="Arial" panose="020B0604020202020204" pitchFamily="34" charset="0"/>
              <a:ea typeface="+mn-ea"/>
              <a:cs typeface="Arial" panose="020B0604020202020204" pitchFamily="34" charset="0"/>
            </a:rPr>
            <a:t>FTTP On-Demand - the following has now been removed from the price list under Additional Charges.as it is no longer</a:t>
          </a:r>
          <a:r>
            <a:rPr lang="en-GB" sz="1100" b="0" i="0" baseline="0">
              <a:solidFill>
                <a:sysClr val="windowText" lastClr="000000"/>
              </a:solidFill>
              <a:effectLst/>
              <a:latin typeface="Arial" panose="020B0604020202020204" pitchFamily="34" charset="0"/>
              <a:ea typeface="+mn-ea"/>
              <a:cs typeface="Arial" panose="020B0604020202020204" pitchFamily="34" charset="0"/>
            </a:rPr>
            <a:t> in trial / supported: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 FTTP on Demand near network Commercial Trial – fixed build charge where a splitter exists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The</a:t>
          </a:r>
          <a:r>
            <a:rPr lang="en-GB" sz="1100" b="0" baseline="0">
              <a:solidFill>
                <a:sysClr val="windowText" lastClr="000000"/>
              </a:solidFill>
              <a:effectLst/>
              <a:latin typeface="Arial" panose="020B0604020202020204" pitchFamily="34" charset="0"/>
              <a:cs typeface="Arial" panose="020B0604020202020204" pitchFamily="34" charset="0"/>
            </a:rPr>
            <a:t> following </a:t>
          </a:r>
          <a:r>
            <a:rPr lang="en-GB" sz="1100" b="0">
              <a:solidFill>
                <a:sysClr val="windowText" lastClr="000000"/>
              </a:solidFill>
              <a:effectLst/>
              <a:latin typeface="Arial" panose="020B0604020202020204" pitchFamily="34" charset="0"/>
              <a:cs typeface="Arial" panose="020B0604020202020204" pitchFamily="34" charset="0"/>
            </a:rPr>
            <a:t>FTTC</a:t>
          </a:r>
          <a:r>
            <a:rPr lang="en-GB" sz="1100" b="0" baseline="0">
              <a:solidFill>
                <a:sysClr val="windowText" lastClr="000000"/>
              </a:solidFill>
              <a:effectLst/>
              <a:latin typeface="Arial" panose="020B0604020202020204" pitchFamily="34" charset="0"/>
              <a:cs typeface="Arial" panose="020B0604020202020204" pitchFamily="34" charset="0"/>
            </a:rPr>
            <a:t> Optional Feature has been removed, as it is no longer supported: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ysClr val="windowText" lastClr="000000"/>
              </a:solidFill>
              <a:effectLst/>
              <a:latin typeface="Arial" panose="020B0604020202020204" pitchFamily="34" charset="0"/>
              <a:cs typeface="Arial" panose="020B0604020202020204" pitchFamily="34" charset="0"/>
            </a:rPr>
            <a:t> - FTTC Customer Premises Equipment Replacement - Replacement of damaged VDSL Modem</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100" b="0">
              <a:solidFill>
                <a:sysClr val="windowText" lastClr="000000"/>
              </a:solidFill>
              <a:effectLst/>
              <a:latin typeface="Arial" panose="020B0604020202020204" pitchFamily="34" charset="0"/>
              <a:cs typeface="Arial" panose="020B0604020202020204" pitchFamily="34" charset="0"/>
            </a:rPr>
            <a:t>End User Access </a:t>
          </a:r>
          <a:r>
            <a:rPr lang="en-GB" sz="1100" b="0">
              <a:solidFill>
                <a:sysClr val="windowText" lastClr="000000"/>
              </a:solidFill>
              <a:effectLst/>
              <a:latin typeface="Arial" panose="020B0604020202020204" pitchFamily="34" charset="0"/>
              <a:ea typeface="+mn-ea"/>
              <a:cs typeface="Arial" panose="020B0604020202020204" pitchFamily="34" charset="0"/>
            </a:rPr>
            <a:t>L2C Appointment Charges : </a:t>
          </a:r>
        </a:p>
        <a:p>
          <a:pPr eaLnBrk="1" fontAlgn="auto" latinLnBrk="0" hangingPunct="1"/>
          <a:endParaRPr lang="en-GB" sz="1100" b="0">
            <a:solidFill>
              <a:sysClr val="windowText" lastClr="000000"/>
            </a:solidFill>
            <a:effectLst/>
            <a:latin typeface="Arial" panose="020B0604020202020204" pitchFamily="34" charset="0"/>
            <a:ea typeface="+mn-ea"/>
            <a:cs typeface="Arial" panose="020B0604020202020204" pitchFamily="34" charset="0"/>
          </a:endParaRPr>
        </a:p>
        <a:p>
          <a:r>
            <a:rPr lang="en-GB" sz="1100" b="0">
              <a:solidFill>
                <a:sysClr val="windowText" lastClr="000000"/>
              </a:solidFill>
              <a:effectLst/>
              <a:latin typeface="Arial" panose="020B0604020202020204" pitchFamily="34" charset="0"/>
              <a:ea typeface="+mn-ea"/>
              <a:cs typeface="Arial" panose="020B0604020202020204" pitchFamily="34" charset="0"/>
            </a:rPr>
            <a:t>- Flexible appointments  </a:t>
          </a:r>
          <a:r>
            <a:rPr lang="en-GB" sz="1100" b="0">
              <a:solidFill>
                <a:sysClr val="windowText" lastClr="000000"/>
              </a:solidFill>
              <a:effectLst/>
              <a:latin typeface="Arial" panose="020B0604020202020204" pitchFamily="34" charset="0"/>
              <a:cs typeface="Arial" panose="020B0604020202020204" pitchFamily="34" charset="0"/>
            </a:rPr>
            <a:t>- has been removed for FTTC, FTTP, FTTP On-Demand &amp; SOGEA - as they are only available for SOADSL.</a:t>
          </a:r>
        </a:p>
        <a:p>
          <a:r>
            <a:rPr lang="en-GB" sz="1100" b="0">
              <a:solidFill>
                <a:sysClr val="windowText" lastClr="000000"/>
              </a:solidFill>
              <a:effectLst/>
              <a:latin typeface="Arial" panose="020B0604020202020204" pitchFamily="34" charset="0"/>
              <a:cs typeface="Arial" panose="020B0604020202020204" pitchFamily="34" charset="0"/>
            </a:rPr>
            <a:t>-</a:t>
          </a:r>
          <a:r>
            <a:rPr lang="en-GB" sz="1100" b="0" baseline="0">
              <a:solidFill>
                <a:sysClr val="windowText" lastClr="000000"/>
              </a:solidFill>
              <a:effectLst/>
              <a:latin typeface="Arial" panose="020B0604020202020204" pitchFamily="34" charset="0"/>
              <a:cs typeface="Arial" panose="020B0604020202020204" pitchFamily="34" charset="0"/>
            </a:rPr>
            <a:t> </a:t>
          </a:r>
          <a:r>
            <a:rPr lang="en-GB" sz="1100" b="0">
              <a:solidFill>
                <a:sysClr val="windowText" lastClr="000000"/>
              </a:solidFill>
              <a:effectLst/>
              <a:latin typeface="Arial" panose="020B0604020202020204" pitchFamily="34" charset="0"/>
              <a:cs typeface="Arial" panose="020B0604020202020204" pitchFamily="34" charset="0"/>
            </a:rPr>
            <a:t>Flexible</a:t>
          </a:r>
          <a:r>
            <a:rPr lang="en-GB" sz="1100" b="0" baseline="0">
              <a:solidFill>
                <a:sysClr val="windowText" lastClr="000000"/>
              </a:solidFill>
              <a:effectLst/>
              <a:latin typeface="Arial" panose="020B0604020202020204" pitchFamily="34" charset="0"/>
              <a:cs typeface="Arial" panose="020B0604020202020204" pitchFamily="34" charset="0"/>
            </a:rPr>
            <a:t> appointments for SOADSL - Saturday/Sunday and Public Holidays / Bank Holiday appointments has been removed, as these are not supported on SOADSL.</a:t>
          </a:r>
        </a:p>
        <a:p>
          <a:endParaRPr lang="en-GB" sz="11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a:solidFill>
                <a:sysClr val="windowText" lastClr="000000"/>
              </a:solidFill>
              <a:effectLst/>
              <a:latin typeface="Arial" panose="020B0604020202020204" pitchFamily="34" charset="0"/>
              <a:ea typeface="+mn-ea"/>
              <a:cs typeface="Arial" panose="020B0604020202020204" pitchFamily="34" charset="0"/>
            </a:rPr>
            <a:t>Real-Time QoS End User Access Charges </a:t>
          </a: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220kbit/s (until 01/05/18) - all products - has been removed, as no longer available.</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01/07/24 - Notification: Changes effective 1st September 2024</a:t>
          </a: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This update is mainly to correct some errors in the previous 01/04/24 update.</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SOADSL - Occurance charges corrections.  Some errors were identified in the 1st April 2024 update for SOADSL pricing.  This update is correcting that error. Please see price list for highlighted details.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ysClr val="windowText" lastClr="000000"/>
              </a:solidFill>
              <a:effectLst/>
              <a:latin typeface="Arial" panose="020B0604020202020204" pitchFamily="34" charset="0"/>
              <a:ea typeface="+mn-ea"/>
              <a:cs typeface="Arial" panose="020B0604020202020204" pitchFamily="34" charset="0"/>
            </a:rPr>
            <a:t>SOADSL ONLY - End User Access L2C Appointment Charges - AM/PM Self Install appointments was incorrectly priced in the 01/04/24 price list.  This update corrects the error, as  "All Day/AM/PM" falls within the price of the circuit - i.e. "in Tariff" and the 01/04/24 price point has now been removed.</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SOGEA - New addition to this section - "Alternative order ammendment for speed upgrades via the bulk migration process"</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FTTP - SSRAMs was announced in the 01/03/24 update. However it was incorrectly omitted from the 01/04/24 update.  This update is correcting that omission. There is </a:t>
          </a:r>
          <a:r>
            <a:rPr lang="en-GB" sz="1100" b="0" u="sng" baseline="0">
              <a:solidFill>
                <a:sysClr val="windowText" lastClr="000000"/>
              </a:solidFill>
              <a:effectLst/>
              <a:latin typeface="Arial" panose="020B0604020202020204" pitchFamily="34" charset="0"/>
              <a:ea typeface="+mn-ea"/>
              <a:cs typeface="Arial" panose="020B0604020202020204" pitchFamily="34" charset="0"/>
            </a:rPr>
            <a:t>No Change</a:t>
          </a:r>
          <a:r>
            <a:rPr lang="en-GB" sz="1100" b="0" u="none" baseline="0">
              <a:solidFill>
                <a:sysClr val="windowText" lastClr="000000"/>
              </a:solidFill>
              <a:effectLst/>
              <a:latin typeface="Arial" panose="020B0604020202020204" pitchFamily="34" charset="0"/>
              <a:ea typeface="+mn-ea"/>
              <a:cs typeface="Arial" panose="020B0604020202020204" pitchFamily="34" charset="0"/>
            </a:rPr>
            <a:t> </a:t>
          </a:r>
          <a:r>
            <a:rPr lang="en-GB" sz="1100" b="0" baseline="0">
              <a:solidFill>
                <a:sysClr val="windowText" lastClr="000000"/>
              </a:solidFill>
              <a:effectLst/>
              <a:latin typeface="Arial" panose="020B0604020202020204" pitchFamily="34" charset="0"/>
              <a:ea typeface="+mn-ea"/>
              <a:cs typeface="Arial" panose="020B0604020202020204" pitchFamily="34" charset="0"/>
            </a:rPr>
            <a:t>to the original notified price from 10/03/24.</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FTTP 1000Mbps Downstream, 115Mbps Upstream.  The 01/04/24 price update saw the 1000/220 price duplicated for 1000/115 bandwidth, in error.  The correct lower price has now been updated to correct this error.</a:t>
          </a:r>
        </a:p>
        <a:p>
          <a:pPr marL="0" indent="0"/>
          <a:endParaRPr lang="en-GB" sz="1100" b="0" baseline="0">
            <a:solidFill>
              <a:sysClr val="windowText" lastClr="000000"/>
            </a:solidFill>
            <a:effectLst/>
            <a:latin typeface="Arial" panose="020B0604020202020204" pitchFamily="34" charset="0"/>
            <a:ea typeface="+mn-ea"/>
            <a:cs typeface="Arial" panose="020B0604020202020204" pitchFamily="34" charset="0"/>
          </a:endParaRPr>
        </a:p>
        <a:p>
          <a:pPr marL="0" indent="0"/>
          <a:r>
            <a:rPr lang="en-GB" sz="1100" b="0" baseline="0">
              <a:solidFill>
                <a:sysClr val="windowText" lastClr="000000"/>
              </a:solidFill>
              <a:effectLst/>
              <a:latin typeface="Arial" panose="020B0604020202020204" pitchFamily="34" charset="0"/>
              <a:ea typeface="+mn-ea"/>
              <a:cs typeface="Arial" panose="020B0604020202020204" pitchFamily="34" charset="0"/>
            </a:rPr>
            <a:t>Expedite:</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ysClr val="windowText" lastClr="000000"/>
              </a:solidFill>
              <a:effectLst/>
              <a:latin typeface="Arial" panose="020B0604020202020204" pitchFamily="34" charset="0"/>
              <a:ea typeface="+mn-ea"/>
              <a:cs typeface="Arial" panose="020B0604020202020204" pitchFamily="34" charset="0"/>
            </a:rPr>
            <a:t>The 01/04/24 update listed Expedite against </a:t>
          </a:r>
          <a:r>
            <a:rPr lang="en-GB" sz="1100" b="0" i="1" baseline="0">
              <a:solidFill>
                <a:sysClr val="windowText" lastClr="000000"/>
              </a:solidFill>
              <a:effectLst/>
              <a:latin typeface="Arial" panose="020B0604020202020204" pitchFamily="34" charset="0"/>
              <a:ea typeface="+mn-ea"/>
              <a:cs typeface="Arial" panose="020B0604020202020204" pitchFamily="34" charset="0"/>
            </a:rPr>
            <a:t>all product </a:t>
          </a:r>
          <a:r>
            <a:rPr lang="en-GB" sz="1100" b="0" baseline="0">
              <a:solidFill>
                <a:sysClr val="windowText" lastClr="000000"/>
              </a:solidFill>
              <a:effectLst/>
              <a:latin typeface="Arial" panose="020B0604020202020204" pitchFamily="34" charset="0"/>
              <a:ea typeface="+mn-ea"/>
              <a:cs typeface="Arial" panose="020B0604020202020204" pitchFamily="34" charset="0"/>
            </a:rPr>
            <a:t>variants - this was in error.  The Expedite option should </a:t>
          </a:r>
          <a:r>
            <a:rPr lang="en-GB" sz="1100" b="0" u="sng" baseline="0">
              <a:solidFill>
                <a:sysClr val="windowText" lastClr="000000"/>
              </a:solidFill>
              <a:effectLst/>
              <a:latin typeface="Arial" panose="020B0604020202020204" pitchFamily="34" charset="0"/>
              <a:ea typeface="+mn-ea"/>
              <a:cs typeface="Arial" panose="020B0604020202020204" pitchFamily="34" charset="0"/>
            </a:rPr>
            <a:t>only</a:t>
          </a:r>
          <a:r>
            <a:rPr lang="en-GB" sz="1100" b="0" baseline="0">
              <a:solidFill>
                <a:sysClr val="windowText" lastClr="000000"/>
              </a:solidFill>
              <a:effectLst/>
              <a:latin typeface="Arial" panose="020B0604020202020204" pitchFamily="34" charset="0"/>
              <a:ea typeface="+mn-ea"/>
              <a:cs typeface="Arial" panose="020B0604020202020204" pitchFamily="34" charset="0"/>
            </a:rPr>
            <a:t> be against </a:t>
          </a:r>
          <a:r>
            <a:rPr lang="en-GB" sz="1100" b="0" u="sng" baseline="0">
              <a:solidFill>
                <a:sysClr val="windowText" lastClr="000000"/>
              </a:solidFill>
              <a:effectLst/>
              <a:latin typeface="Arial" panose="020B0604020202020204" pitchFamily="34" charset="0"/>
              <a:ea typeface="+mn-ea"/>
              <a:cs typeface="Arial" panose="020B0604020202020204" pitchFamily="34" charset="0"/>
            </a:rPr>
            <a:t>SOADSL.</a:t>
          </a:r>
          <a:r>
            <a:rPr lang="en-GB" sz="1100" b="0" baseline="0">
              <a:solidFill>
                <a:sysClr val="windowText" lastClr="000000"/>
              </a:solidFill>
              <a:effectLst/>
              <a:latin typeface="Arial" panose="020B0604020202020204" pitchFamily="34" charset="0"/>
              <a:ea typeface="+mn-ea"/>
              <a:cs typeface="Arial" panose="020B0604020202020204" pitchFamily="34" charset="0"/>
            </a:rPr>
            <a:t>  This update corrects that error and all other product variants have now been removed.  There is </a:t>
          </a:r>
          <a:r>
            <a:rPr lang="en-GB" sz="1100" b="0" u="sng" baseline="0">
              <a:solidFill>
                <a:sysClr val="windowText" lastClr="000000"/>
              </a:solidFill>
              <a:effectLst/>
              <a:latin typeface="Arial" panose="020B0604020202020204" pitchFamily="34" charset="0"/>
              <a:ea typeface="+mn-ea"/>
              <a:cs typeface="Arial" panose="020B0604020202020204" pitchFamily="34" charset="0"/>
            </a:rPr>
            <a:t>No Change </a:t>
          </a:r>
          <a:r>
            <a:rPr lang="en-GB" sz="1100" b="0" baseline="0">
              <a:solidFill>
                <a:sysClr val="windowText" lastClr="000000"/>
              </a:solidFill>
              <a:effectLst/>
              <a:latin typeface="Arial" panose="020B0604020202020204" pitchFamily="34" charset="0"/>
              <a:ea typeface="+mn-ea"/>
              <a:cs typeface="Arial" panose="020B0604020202020204" pitchFamily="34" charset="0"/>
            </a:rPr>
            <a:t>to the original notified price.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rgbClr val="0000FF"/>
            </a:solidFill>
            <a:effectLst/>
            <a:latin typeface="Arial" panose="020B0604020202020204" pitchFamily="34" charset="0"/>
            <a:ea typeface="+mn-ea"/>
            <a:cs typeface="Arial" panose="020B0604020202020204" pitchFamily="34" charset="0"/>
          </a:endParaRPr>
        </a:p>
        <a:p>
          <a:pPr eaLnBrk="1" fontAlgn="auto" latinLnBrk="0" hangingPunct="1"/>
          <a:r>
            <a:rPr lang="en-GB" sz="1100" b="1" baseline="0">
              <a:solidFill>
                <a:srgbClr val="0000FF"/>
              </a:solidFill>
              <a:effectLst/>
              <a:latin typeface="Arial" panose="020B0604020202020204" pitchFamily="34" charset="0"/>
              <a:ea typeface="+mn-ea"/>
              <a:cs typeface="Arial" panose="020B0604020202020204" pitchFamily="34" charset="0"/>
            </a:rPr>
            <a:t>October Notification :  For Price changes effective 1st November 2024</a:t>
          </a:r>
        </a:p>
        <a:p>
          <a:pPr eaLnBrk="1" fontAlgn="auto" latinLnBrk="0" hangingPunct="1"/>
          <a:endParaRPr lang="en-GB" sz="1100" b="1" baseline="0">
            <a:solidFill>
              <a:srgbClr val="0000FF"/>
            </a:solidFill>
            <a:effectLst/>
            <a:latin typeface="Arial" panose="020B0604020202020204" pitchFamily="34" charset="0"/>
            <a:ea typeface="+mn-ea"/>
            <a:cs typeface="Arial" panose="020B0604020202020204" pitchFamily="34" charset="0"/>
          </a:endParaRPr>
        </a:p>
        <a:p>
          <a:pPr eaLnBrk="1" fontAlgn="auto" latinLnBrk="0" hangingPunct="1"/>
          <a:r>
            <a:rPr lang="en-GB" sz="1100" b="0" baseline="0">
              <a:solidFill>
                <a:srgbClr val="0000FF"/>
              </a:solidFill>
              <a:effectLst/>
              <a:latin typeface="Arial" panose="020B0604020202020204" pitchFamily="34" charset="0"/>
              <a:ea typeface="+mn-ea"/>
              <a:cs typeface="Arial" panose="020B0604020202020204" pitchFamily="34" charset="0"/>
            </a:rPr>
            <a:t>SOADSL Shift ONT charge - available in product release CY November 2024</a:t>
          </a:r>
        </a:p>
        <a:p>
          <a:pPr eaLnBrk="1" fontAlgn="auto" latinLnBrk="0" hangingPunct="1"/>
          <a:r>
            <a:rPr lang="en-GB" sz="1100" b="0" baseline="0">
              <a:solidFill>
                <a:srgbClr val="0000FF"/>
              </a:solidFill>
              <a:effectLst/>
              <a:latin typeface="Arial" panose="020B0604020202020204" pitchFamily="34" charset="0"/>
              <a:ea typeface="+mn-ea"/>
              <a:cs typeface="Arial" panose="020B0604020202020204" pitchFamily="34" charset="0"/>
            </a:rPr>
            <a:t>Hot Site Line Isolation Unit Charges Connection &amp; Unit 12 Rental - SOADSL ONLY - available in product release CY November 2024</a:t>
          </a:r>
        </a:p>
        <a:p>
          <a:pPr marL="0" indent="0"/>
          <a:r>
            <a:rPr lang="en-GB" sz="1100" b="0" baseline="0">
              <a:solidFill>
                <a:srgbClr val="0000FF"/>
              </a:solidFill>
              <a:effectLst/>
              <a:latin typeface="Arial" panose="020B0604020202020204" pitchFamily="34" charset="0"/>
              <a:ea typeface="+mn-ea"/>
              <a:cs typeface="Arial" panose="020B0604020202020204" pitchFamily="34" charset="0"/>
            </a:rPr>
            <a:t>FTTP Ruggedised ONT Replacement - pilot started 01/09/24 - omitted from previous release.</a:t>
          </a:r>
        </a:p>
        <a:p>
          <a:pPr marL="0" indent="0"/>
          <a:endParaRPr lang="en-GB" sz="1100" b="0" baseline="0">
            <a:solidFill>
              <a:srgbClr val="0000FF"/>
            </a:solidFill>
            <a:effectLst/>
            <a:latin typeface="Arial" panose="020B0604020202020204" pitchFamily="34" charset="0"/>
            <a:ea typeface="+mn-ea"/>
            <a:cs typeface="Arial" panose="020B0604020202020204" pitchFamily="34" charset="0"/>
          </a:endParaRPr>
        </a:p>
        <a:p>
          <a:pPr marL="0" indent="0"/>
          <a:r>
            <a:rPr lang="en-GB" sz="1100" b="1" baseline="0">
              <a:solidFill>
                <a:srgbClr val="0000FF"/>
              </a:solidFill>
              <a:effectLst/>
              <a:latin typeface="Arial" panose="020B0604020202020204" pitchFamily="34" charset="0"/>
              <a:ea typeface="+mn-ea"/>
              <a:cs typeface="Arial" panose="020B0604020202020204" pitchFamily="34" charset="0"/>
            </a:rPr>
            <a:t>Note</a:t>
          </a:r>
          <a:r>
            <a:rPr lang="en-GB" sz="1100" b="0" baseline="0">
              <a:solidFill>
                <a:srgbClr val="0000FF"/>
              </a:solidFill>
              <a:effectLst/>
              <a:latin typeface="Arial" panose="020B0604020202020204" pitchFamily="34" charset="0"/>
              <a:ea typeface="+mn-ea"/>
              <a:cs typeface="Arial" panose="020B0604020202020204" pitchFamily="34" charset="0"/>
            </a:rPr>
            <a:t>: </a:t>
          </a:r>
        </a:p>
        <a:p>
          <a:pPr marL="0" indent="0"/>
          <a:r>
            <a:rPr lang="en-GB" sz="1100" b="0" baseline="0">
              <a:solidFill>
                <a:srgbClr val="0000FF"/>
              </a:solidFill>
              <a:effectLst/>
              <a:latin typeface="Arial" panose="020B0604020202020204" pitchFamily="34" charset="0"/>
              <a:ea typeface="+mn-ea"/>
              <a:cs typeface="Arial" panose="020B0604020202020204" pitchFamily="34" charset="0"/>
            </a:rPr>
            <a:t>We are aware of some issues around </a:t>
          </a:r>
          <a:r>
            <a:rPr lang="en-GB" sz="1100" b="1" i="1" baseline="0">
              <a:solidFill>
                <a:srgbClr val="0000FF"/>
              </a:solidFill>
              <a:effectLst/>
              <a:latin typeface="Arial" panose="020B0604020202020204" pitchFamily="34" charset="0"/>
              <a:ea typeface="+mn-ea"/>
              <a:cs typeface="Arial" panose="020B0604020202020204" pitchFamily="34" charset="0"/>
            </a:rPr>
            <a:t>Expedite </a:t>
          </a:r>
          <a:r>
            <a:rPr lang="en-GB" sz="1100" b="0" baseline="0">
              <a:solidFill>
                <a:srgbClr val="0000FF"/>
              </a:solidFill>
              <a:effectLst/>
              <a:latin typeface="Arial" panose="020B0604020202020204" pitchFamily="34" charset="0"/>
              <a:ea typeface="+mn-ea"/>
              <a:cs typeface="Arial" panose="020B0604020202020204" pitchFamily="34" charset="0"/>
            </a:rPr>
            <a:t>not showing some products/order journeys. This is currently being worked on.  We will hopefully be updating this section of the price list in the next release.</a:t>
          </a:r>
        </a:p>
      </xdr:txBody>
    </xdr:sp>
    <xdr:clientData/>
  </xdr:twoCellAnchor>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1000126</xdr:colOff>
      <xdr:row>4</xdr:row>
      <xdr:rowOff>-1</xdr:rowOff>
    </xdr:from>
    <xdr:to>
      <xdr:col>13</xdr:col>
      <xdr:colOff>527846</xdr:colOff>
      <xdr:row>8</xdr:row>
      <xdr:rowOff>69691</xdr:rowOff>
    </xdr:to>
    <xdr:pic>
      <xdr:nvPicPr>
        <xdr:cNvPr id="4" name="Picture 3">
          <a:extLst>
            <a:ext uri="{FF2B5EF4-FFF2-40B4-BE49-F238E27FC236}">
              <a16:creationId xmlns:a16="http://schemas.microsoft.com/office/drawing/2014/main" id="{E8698914-D367-422D-951F-DE729FD20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8470" y="1071562"/>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D93"/>
  <sheetViews>
    <sheetView topLeftCell="A136" zoomScale="90" zoomScaleNormal="90" workbookViewId="0">
      <selection activeCell="K155" sqref="K155"/>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9" spans="1:2" x14ac:dyDescent="0.2">
      <c r="A9" s="5"/>
    </row>
    <row r="10" spans="1:2" x14ac:dyDescent="0.2">
      <c r="A10" s="5"/>
    </row>
    <row r="11" spans="1:2" s="816" customFormat="1" ht="17.7" x14ac:dyDescent="0.3">
      <c r="B11" s="815" t="s">
        <v>17</v>
      </c>
    </row>
    <row r="12" spans="1:2" s="816" customFormat="1" ht="17.7" x14ac:dyDescent="0.3">
      <c r="B12" s="815" t="s">
        <v>18</v>
      </c>
    </row>
    <row r="13" spans="1:2" s="816" customFormat="1" ht="17.7" x14ac:dyDescent="0.3">
      <c r="B13" s="815" t="s">
        <v>19</v>
      </c>
    </row>
    <row r="14" spans="1:2" ht="13.1" x14ac:dyDescent="0.25">
      <c r="A14" s="814"/>
    </row>
    <row r="15" spans="1:2" s="817" customFormat="1" ht="15.05" x14ac:dyDescent="0.25"/>
    <row r="16" spans="1:2" s="817" customFormat="1" ht="15.05" x14ac:dyDescent="0.25"/>
    <row r="17" s="817" customFormat="1" ht="15.05" x14ac:dyDescent="0.25"/>
    <row r="18" s="817" customFormat="1" ht="15.05" x14ac:dyDescent="0.25"/>
    <row r="19" s="817" customFormat="1" ht="15.05" x14ac:dyDescent="0.25"/>
    <row r="20" s="817" customFormat="1" ht="15.05" x14ac:dyDescent="0.25"/>
    <row r="21" s="817" customFormat="1" ht="15.05" x14ac:dyDescent="0.25"/>
    <row r="22" s="817" customFormat="1" ht="15.05" x14ac:dyDescent="0.25"/>
    <row r="23" s="817" customFormat="1" ht="15.05" x14ac:dyDescent="0.25"/>
    <row r="24" s="817" customFormat="1" ht="15.05" x14ac:dyDescent="0.25"/>
    <row r="25" s="817" customFormat="1" ht="15.05" x14ac:dyDescent="0.25"/>
    <row r="26" s="817" customFormat="1" ht="15.05" x14ac:dyDescent="0.25"/>
    <row r="27" s="817" customFormat="1" ht="15.05" x14ac:dyDescent="0.25"/>
    <row r="28" s="817" customFormat="1" ht="15.05" x14ac:dyDescent="0.25"/>
    <row r="29" s="817" customFormat="1" ht="15.05" x14ac:dyDescent="0.25"/>
    <row r="30" s="817" customFormat="1" ht="15.05" x14ac:dyDescent="0.25"/>
    <row r="31" s="817" customFormat="1" ht="15.05" x14ac:dyDescent="0.25"/>
    <row r="32" s="817" customFormat="1" ht="15.05" x14ac:dyDescent="0.25"/>
    <row r="33" spans="1:1" s="817" customFormat="1" ht="15.05" x14ac:dyDescent="0.25"/>
    <row r="34" spans="1:1" s="817" customFormat="1" ht="15.05" x14ac:dyDescent="0.25"/>
    <row r="35" spans="1:1" s="817" customFormat="1" ht="15.05" x14ac:dyDescent="0.25"/>
    <row r="36" spans="1:1" s="817" customFormat="1" ht="15.05" x14ac:dyDescent="0.25"/>
    <row r="37" spans="1:1" s="817" customFormat="1" ht="15.05" x14ac:dyDescent="0.25"/>
    <row r="38" spans="1:1" s="817" customFormat="1" ht="15.05" x14ac:dyDescent="0.25"/>
    <row r="39" spans="1:1" s="817" customFormat="1" ht="15.05" x14ac:dyDescent="0.25"/>
    <row r="40" spans="1:1" s="817" customFormat="1" ht="15.05" x14ac:dyDescent="0.25"/>
    <row r="41" spans="1:1" s="817" customFormat="1" ht="15.05" x14ac:dyDescent="0.25"/>
    <row r="42" spans="1:1" s="817" customFormat="1" ht="15.05" x14ac:dyDescent="0.25"/>
    <row r="43" spans="1:1" s="817" customFormat="1" ht="15.05" x14ac:dyDescent="0.25"/>
    <row r="44" spans="1:1" s="817" customFormat="1" ht="15.05" x14ac:dyDescent="0.25">
      <c r="A44" s="818"/>
    </row>
    <row r="45" spans="1:1" s="817" customFormat="1" ht="15.05" x14ac:dyDescent="0.25"/>
    <row r="46" spans="1:1" s="817" customFormat="1" ht="15.05" x14ac:dyDescent="0.25"/>
    <row r="47" spans="1:1" s="817" customFormat="1" ht="15.05" x14ac:dyDescent="0.25"/>
    <row r="48" spans="1:1" s="817" customFormat="1" ht="15.05" x14ac:dyDescent="0.25"/>
    <row r="49" s="817" customFormat="1" ht="15.05" x14ac:dyDescent="0.25"/>
    <row r="50" s="817" customFormat="1" ht="15.05" x14ac:dyDescent="0.25"/>
    <row r="51" s="817" customFormat="1" ht="15.05" x14ac:dyDescent="0.25"/>
    <row r="52" s="817" customFormat="1" ht="15.05" x14ac:dyDescent="0.25"/>
    <row r="53" s="817" customFormat="1" ht="15.05" x14ac:dyDescent="0.25"/>
    <row r="54" s="817" customFormat="1" ht="15.05" x14ac:dyDescent="0.25"/>
    <row r="55" s="817" customFormat="1" ht="15.05" x14ac:dyDescent="0.25"/>
    <row r="56" s="817" customFormat="1" ht="15.05" x14ac:dyDescent="0.25"/>
    <row r="57" s="817" customFormat="1" ht="15.05" x14ac:dyDescent="0.25"/>
    <row r="58" s="817" customFormat="1" ht="15.05" x14ac:dyDescent="0.25"/>
    <row r="59" s="817" customFormat="1" ht="15.05" x14ac:dyDescent="0.25"/>
    <row r="60" s="817" customFormat="1" ht="15.05" x14ac:dyDescent="0.25"/>
    <row r="61" s="817" customFormat="1" ht="15.05" x14ac:dyDescent="0.25"/>
    <row r="62" s="817" customFormat="1" ht="15.05" x14ac:dyDescent="0.25"/>
    <row r="63" s="817" customFormat="1" ht="15.05" x14ac:dyDescent="0.25"/>
    <row r="64" s="817" customFormat="1" ht="15.05" x14ac:dyDescent="0.25"/>
    <row r="65" s="817" customFormat="1" ht="15.05" x14ac:dyDescent="0.25"/>
    <row r="66" s="817" customFormat="1" ht="15.05" x14ac:dyDescent="0.25"/>
    <row r="67" s="817" customFormat="1" ht="15.05" x14ac:dyDescent="0.25"/>
    <row r="68" s="817" customFormat="1" ht="15.05" x14ac:dyDescent="0.25"/>
    <row r="69" s="817" customFormat="1" ht="15.05" x14ac:dyDescent="0.25"/>
    <row r="70" s="817" customFormat="1" ht="15.05" x14ac:dyDescent="0.25"/>
    <row r="71" s="817" customFormat="1" ht="15.05" x14ac:dyDescent="0.25"/>
    <row r="72" s="817" customFormat="1" ht="15.05" x14ac:dyDescent="0.25"/>
    <row r="73" s="817" customFormat="1" ht="15.05" x14ac:dyDescent="0.25"/>
    <row r="74" s="817" customFormat="1" ht="15.05" x14ac:dyDescent="0.25"/>
    <row r="75" s="817" customFormat="1" ht="15.05" x14ac:dyDescent="0.25"/>
    <row r="76" s="817" customFormat="1" ht="15.05" x14ac:dyDescent="0.25"/>
    <row r="77" s="817" customFormat="1" ht="15.05" x14ac:dyDescent="0.25"/>
    <row r="78" s="817" customFormat="1" ht="15.05" x14ac:dyDescent="0.25"/>
    <row r="79" s="817" customFormat="1" ht="15.05" x14ac:dyDescent="0.25"/>
    <row r="80" s="817" customFormat="1" ht="15.05" x14ac:dyDescent="0.25"/>
    <row r="81" spans="4:4" s="817" customFormat="1" ht="15.05" x14ac:dyDescent="0.25"/>
    <row r="82" spans="4:4" s="817" customFormat="1" ht="15.05" x14ac:dyDescent="0.25"/>
    <row r="83" spans="4:4" s="817" customFormat="1" ht="15.05" x14ac:dyDescent="0.25"/>
    <row r="84" spans="4:4" s="817" customFormat="1" ht="15.05" x14ac:dyDescent="0.25"/>
    <row r="85" spans="4:4" s="817" customFormat="1" ht="15.05" x14ac:dyDescent="0.25"/>
    <row r="86" spans="4:4" s="817" customFormat="1" ht="15.05" x14ac:dyDescent="0.25"/>
    <row r="87" spans="4:4" s="817" customFormat="1" ht="15.05" x14ac:dyDescent="0.25"/>
    <row r="88" spans="4:4" s="817" customFormat="1" ht="15.05" x14ac:dyDescent="0.25"/>
    <row r="89" spans="4:4" s="817" customFormat="1" ht="15.05" x14ac:dyDescent="0.25"/>
    <row r="90" spans="4:4" s="817" customFormat="1" ht="15.05" x14ac:dyDescent="0.25"/>
    <row r="91" spans="4:4" s="817" customFormat="1" ht="15.05" x14ac:dyDescent="0.25"/>
    <row r="92" spans="4:4" s="817" customFormat="1" ht="19" x14ac:dyDescent="0.45">
      <c r="D92" s="819"/>
    </row>
    <row r="93" spans="4:4" s="817" customFormat="1" ht="15.05" x14ac:dyDescent="0.25"/>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topLeftCell="A186" zoomScaleNormal="100" workbookViewId="0">
      <selection activeCell="C205" sqref="C205"/>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1.95"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ht="13.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ht="13.1" x14ac:dyDescent="0.25">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3.1" x14ac:dyDescent="0.25">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ht="13.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ht="13.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ht="13.1" x14ac:dyDescent="0.25">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ht="13.1" x14ac:dyDescent="0.25">
      <c r="A65" s="450" t="s">
        <v>510</v>
      </c>
      <c r="B65" s="6" t="s">
        <v>13</v>
      </c>
      <c r="C65" s="13">
        <v>45017</v>
      </c>
      <c r="D65" s="243" t="s">
        <v>43</v>
      </c>
      <c r="E65" s="237">
        <v>36.04</v>
      </c>
    </row>
    <row r="66" spans="1:80" s="284" customFormat="1" ht="13.1" x14ac:dyDescent="0.25">
      <c r="A66" s="450" t="s">
        <v>511</v>
      </c>
      <c r="B66" s="6" t="s">
        <v>13</v>
      </c>
      <c r="C66" s="13">
        <v>45017</v>
      </c>
      <c r="D66" s="243" t="s">
        <v>43</v>
      </c>
      <c r="E66" s="237">
        <v>50.34</v>
      </c>
    </row>
    <row r="67" spans="1:80" s="284" customFormat="1" ht="13.1" x14ac:dyDescent="0.25">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3.1" x14ac:dyDescent="0.25">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ht="13.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ht="13.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3"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ht="13.1" x14ac:dyDescent="0.25">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6"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ht="13.1" x14ac:dyDescent="0.25">
      <c r="A105" s="460" t="s">
        <v>481</v>
      </c>
      <c r="B105" s="8"/>
      <c r="C105" s="7"/>
      <c r="D105" s="8"/>
      <c r="E105" s="56"/>
    </row>
    <row r="106" spans="1:5" x14ac:dyDescent="0.2">
      <c r="A106" s="450" t="s">
        <v>24</v>
      </c>
      <c r="B106" s="6" t="s">
        <v>35</v>
      </c>
      <c r="C106" s="257">
        <v>45017</v>
      </c>
      <c r="D106" s="243" t="s">
        <v>36</v>
      </c>
      <c r="E106" s="237">
        <v>12.87</v>
      </c>
    </row>
    <row r="107" spans="1:5" s="284" customFormat="1" ht="13.1" x14ac:dyDescent="0.25">
      <c r="A107" s="450" t="s">
        <v>490</v>
      </c>
      <c r="B107" s="6" t="s">
        <v>35</v>
      </c>
      <c r="C107" s="257">
        <v>45017</v>
      </c>
      <c r="D107" s="243" t="s">
        <v>36</v>
      </c>
      <c r="E107" s="237">
        <v>12.58</v>
      </c>
    </row>
    <row r="108" spans="1:5" s="284" customFormat="1" ht="13.1" x14ac:dyDescent="0.25">
      <c r="A108" s="450" t="s">
        <v>491</v>
      </c>
      <c r="B108" s="6" t="s">
        <v>35</v>
      </c>
      <c r="C108" s="257">
        <v>45017</v>
      </c>
      <c r="D108" s="243" t="s">
        <v>36</v>
      </c>
      <c r="E108" s="237">
        <v>12.58</v>
      </c>
    </row>
    <row r="109" spans="1:5" s="284" customFormat="1" ht="13.1" x14ac:dyDescent="0.25">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ht="13.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ht="13.1" x14ac:dyDescent="0.25">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ht="13.1" x14ac:dyDescent="0.25">
      <c r="A128" s="460" t="s">
        <v>481</v>
      </c>
      <c r="B128" s="8"/>
      <c r="C128" s="7"/>
      <c r="D128" s="8"/>
      <c r="E128" s="29"/>
    </row>
    <row r="129" spans="1:80" s="284" customFormat="1" ht="13.1" x14ac:dyDescent="0.25">
      <c r="A129" s="456" t="s">
        <v>495</v>
      </c>
      <c r="B129" s="4" t="s">
        <v>494</v>
      </c>
      <c r="C129" s="22">
        <v>44531</v>
      </c>
      <c r="D129" s="408">
        <v>44712</v>
      </c>
      <c r="E129" s="57">
        <v>1625</v>
      </c>
    </row>
    <row r="130" spans="1:80" s="284" customFormat="1" ht="13.1" x14ac:dyDescent="0.25">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ht="13.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ht="13.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7"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ht="13.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ht="13.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0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8"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8"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8"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8"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8"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8"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8"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8"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ht="13.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ht="13.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ht="13.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3.1" x14ac:dyDescent="0.25">
      <c r="A208" s="456" t="s">
        <v>518</v>
      </c>
      <c r="B208" s="4" t="s">
        <v>42</v>
      </c>
      <c r="C208" s="22">
        <v>43132</v>
      </c>
      <c r="D208" s="329" t="s">
        <v>43</v>
      </c>
      <c r="E208" s="330">
        <v>0</v>
      </c>
    </row>
    <row r="209" spans="1:80" s="681" customFormat="1" ht="13.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ht="13.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ht="13.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ht="13.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ht="13.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ht="13.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ht="13.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7"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ht="13.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ht="13.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topLeftCell="A181" workbookViewId="0">
      <selection activeCell="C190" sqref="C19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1.95"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ht="13.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ht="13.1" x14ac:dyDescent="0.25">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ht="13.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ht="13.1" x14ac:dyDescent="0.25">
      <c r="A59" s="456" t="s">
        <v>510</v>
      </c>
      <c r="B59" s="4" t="s">
        <v>13</v>
      </c>
      <c r="C59" s="22">
        <v>44805</v>
      </c>
      <c r="D59" s="329" t="s">
        <v>43</v>
      </c>
      <c r="E59" s="58">
        <v>31.5</v>
      </c>
    </row>
    <row r="60" spans="1:80" s="284" customFormat="1" ht="13.1" x14ac:dyDescent="0.25">
      <c r="A60" s="456" t="s">
        <v>511</v>
      </c>
      <c r="B60" s="4" t="s">
        <v>13</v>
      </c>
      <c r="C60" s="22">
        <v>44805</v>
      </c>
      <c r="D60" s="329" t="s">
        <v>43</v>
      </c>
      <c r="E60" s="58">
        <v>44</v>
      </c>
    </row>
    <row r="61" spans="1:80" s="2" customFormat="1" ht="13.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ht="13.1" x14ac:dyDescent="0.25">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ht="13.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ht="13.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ht="13.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ht="13.1" x14ac:dyDescent="0.25">
      <c r="A127" s="456" t="s">
        <v>495</v>
      </c>
      <c r="B127" s="4" t="s">
        <v>494</v>
      </c>
      <c r="C127" s="22">
        <v>44531</v>
      </c>
      <c r="D127" s="408">
        <v>44712</v>
      </c>
      <c r="E127" s="57">
        <v>1625</v>
      </c>
    </row>
    <row r="128" spans="1:80" s="284" customFormat="1" ht="13.1" x14ac:dyDescent="0.25">
      <c r="A128" s="456" t="s">
        <v>496</v>
      </c>
      <c r="B128" s="4" t="s">
        <v>494</v>
      </c>
      <c r="C128" s="22">
        <v>44531</v>
      </c>
      <c r="D128" s="408">
        <v>44712</v>
      </c>
      <c r="E128" s="57">
        <v>2650</v>
      </c>
    </row>
    <row r="129" spans="1:80" s="2" customFormat="1" ht="13.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ht="13.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7"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ht="13.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ht="13.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ht="13.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ht="13.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8"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8"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8"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8"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8"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8"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3.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3.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3.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ht="13.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ht="13.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ht="13.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ht="13.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ht="13.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ht="13.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ht="13.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ht="13.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7"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ht="13.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85"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05" x14ac:dyDescent="0.25">
      <c r="A8" s="142" t="s">
        <v>29</v>
      </c>
      <c r="B8" s="144" t="s">
        <v>90</v>
      </c>
      <c r="C8" s="144" t="s">
        <v>30</v>
      </c>
      <c r="D8" s="144" t="s">
        <v>31</v>
      </c>
      <c r="E8" s="144" t="s">
        <v>32</v>
      </c>
    </row>
    <row r="9" spans="1:80" ht="35.200000000000003" customHeight="1" x14ac:dyDescent="0.2">
      <c r="A9" s="656"/>
      <c r="B9" s="657"/>
      <c r="C9" s="657"/>
      <c r="D9" s="657"/>
      <c r="E9" s="658"/>
    </row>
    <row r="10" spans="1:80" s="2" customFormat="1" ht="13.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8"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ht="13.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1.95"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ht="13.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ht="13.1" x14ac:dyDescent="0.25">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ht="13.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ht="13.1" x14ac:dyDescent="0.25">
      <c r="A63" s="450" t="s">
        <v>510</v>
      </c>
      <c r="B63" s="6" t="s">
        <v>13</v>
      </c>
      <c r="C63" s="13">
        <v>44805</v>
      </c>
      <c r="D63" s="243" t="s">
        <v>43</v>
      </c>
      <c r="E63" s="237">
        <v>31.5</v>
      </c>
    </row>
    <row r="64" spans="1:80" s="284" customFormat="1" ht="13.1" x14ac:dyDescent="0.25">
      <c r="A64" s="450" t="s">
        <v>511</v>
      </c>
      <c r="B64" s="6" t="s">
        <v>13</v>
      </c>
      <c r="C64" s="13">
        <v>44805</v>
      </c>
      <c r="D64" s="243" t="s">
        <v>43</v>
      </c>
      <c r="E64" s="237">
        <v>44</v>
      </c>
    </row>
    <row r="65" spans="1:80" s="2" customFormat="1" ht="13.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ht="13.1" x14ac:dyDescent="0.25">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ht="13.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ht="13.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ht="13.1" x14ac:dyDescent="0.25">
      <c r="A130" s="456" t="s">
        <v>495</v>
      </c>
      <c r="B130" s="4" t="s">
        <v>494</v>
      </c>
      <c r="C130" s="22">
        <v>44531</v>
      </c>
      <c r="D130" s="408">
        <v>44712</v>
      </c>
      <c r="E130" s="57">
        <v>1625</v>
      </c>
    </row>
    <row r="131" spans="1:80" s="284" customFormat="1" ht="13.1" x14ac:dyDescent="0.25">
      <c r="A131" s="456" t="s">
        <v>496</v>
      </c>
      <c r="B131" s="4" t="s">
        <v>494</v>
      </c>
      <c r="C131" s="22">
        <v>44531</v>
      </c>
      <c r="D131" s="408">
        <v>44712</v>
      </c>
      <c r="E131" s="57">
        <v>2650</v>
      </c>
    </row>
    <row r="132" spans="1:80" s="2" customFormat="1" ht="13.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ht="13.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ht="13.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7"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3.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ht="13.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3.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3.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3.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ht="13.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ht="13.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ht="13.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ht="13.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ht="13.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ht="13.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ht="13.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ht="13.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ht="13.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ht="13.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ht="13.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ht="13.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7"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ht="13.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ht="13.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1.95"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ht="13.1" x14ac:dyDescent="0.25">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ht="13.1" x14ac:dyDescent="0.25">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ht="13.1" x14ac:dyDescent="0.25">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ht="13.1" x14ac:dyDescent="0.25">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ht="13.1" x14ac:dyDescent="0.25">
      <c r="A80" s="456" t="s">
        <v>490</v>
      </c>
      <c r="B80" s="4" t="s">
        <v>35</v>
      </c>
      <c r="C80" s="22">
        <v>41821</v>
      </c>
      <c r="D80" s="329" t="s">
        <v>36</v>
      </c>
      <c r="E80" s="58">
        <v>11</v>
      </c>
      <c r="F80" s="53"/>
      <c r="G80" s="58"/>
    </row>
    <row r="81" spans="1:7" s="284" customFormat="1" ht="13.1" x14ac:dyDescent="0.25">
      <c r="A81" s="456" t="s">
        <v>491</v>
      </c>
      <c r="B81" s="4" t="s">
        <v>35</v>
      </c>
      <c r="C81" s="22">
        <v>41487</v>
      </c>
      <c r="D81" s="329" t="s">
        <v>36</v>
      </c>
      <c r="E81" s="58">
        <v>11</v>
      </c>
      <c r="F81" s="53"/>
      <c r="G81" s="58"/>
    </row>
    <row r="82" spans="1:7" s="284" customFormat="1" ht="13.1" x14ac:dyDescent="0.25">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ht="13.1" x14ac:dyDescent="0.25">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ht="13.1" x14ac:dyDescent="0.25">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6"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ht="13.1" x14ac:dyDescent="0.25">
      <c r="A128" s="456" t="s">
        <v>495</v>
      </c>
      <c r="B128" s="4" t="s">
        <v>494</v>
      </c>
      <c r="C128" s="22">
        <v>44531</v>
      </c>
      <c r="D128" s="408">
        <v>44712</v>
      </c>
      <c r="E128" s="57">
        <v>1625</v>
      </c>
      <c r="F128" s="53"/>
      <c r="G128" s="58"/>
    </row>
    <row r="129" spans="1:82" s="284" customFormat="1" ht="13.1" x14ac:dyDescent="0.25">
      <c r="A129" s="456" t="s">
        <v>496</v>
      </c>
      <c r="B129" s="4" t="s">
        <v>494</v>
      </c>
      <c r="C129" s="22">
        <v>44531</v>
      </c>
      <c r="D129" s="408">
        <v>44712</v>
      </c>
      <c r="E129" s="57">
        <v>2650</v>
      </c>
      <c r="F129" s="53"/>
      <c r="G129" s="58"/>
    </row>
    <row r="130" spans="1:82" s="2" customFormat="1" ht="13.1" x14ac:dyDescent="0.25">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ht="13.1" x14ac:dyDescent="0.25">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ht="13.1" x14ac:dyDescent="0.25">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7.7" x14ac:dyDescent="0.3">
      <c r="A168" s="104" t="s">
        <v>63</v>
      </c>
      <c r="B168" s="105" t="s">
        <v>64</v>
      </c>
      <c r="C168" s="106"/>
      <c r="D168" s="115"/>
      <c r="E168" s="107"/>
      <c r="F168" s="994" t="s">
        <v>121</v>
      </c>
      <c r="G168" s="995"/>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3.1" x14ac:dyDescent="0.25">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3.1" x14ac:dyDescent="0.25">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ht="13.1" x14ac:dyDescent="0.25">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0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3.1" x14ac:dyDescent="0.25">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3.1" x14ac:dyDescent="0.25">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ht="13.1" x14ac:dyDescent="0.25">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ht="13.1" x14ac:dyDescent="0.25">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ht="13.1" x14ac:dyDescent="0.25">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ht="13.1" x14ac:dyDescent="0.25">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ht="13.1" x14ac:dyDescent="0.25">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ht="13.1" x14ac:dyDescent="0.25">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ht="13.1" x14ac:dyDescent="0.25">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ht="13.1" x14ac:dyDescent="0.25">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ht="13.1" x14ac:dyDescent="0.25">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7.7" x14ac:dyDescent="0.3">
      <c r="A246" s="104" t="s">
        <v>353</v>
      </c>
      <c r="B246" s="105" t="s">
        <v>352</v>
      </c>
      <c r="C246" s="106"/>
      <c r="D246" s="115"/>
      <c r="E246" s="107"/>
      <c r="F246" s="994" t="s">
        <v>121</v>
      </c>
      <c r="G246" s="995"/>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3.1" x14ac:dyDescent="0.25">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A16" sqref="A1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1.95"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ht="13.1" x14ac:dyDescent="0.25">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ht="13.1" x14ac:dyDescent="0.25">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ht="13.1" x14ac:dyDescent="0.25">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ht="13.1" x14ac:dyDescent="0.25">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ht="13.1" x14ac:dyDescent="0.25">
      <c r="A81" s="456" t="s">
        <v>490</v>
      </c>
      <c r="B81" s="4" t="s">
        <v>35</v>
      </c>
      <c r="C81" s="22">
        <v>41821</v>
      </c>
      <c r="D81" s="4" t="s">
        <v>36</v>
      </c>
      <c r="E81" s="57">
        <v>11</v>
      </c>
      <c r="F81" s="53"/>
      <c r="G81" s="58"/>
    </row>
    <row r="82" spans="1:7" s="284" customFormat="1" ht="13.1" x14ac:dyDescent="0.25">
      <c r="A82" s="456" t="s">
        <v>491</v>
      </c>
      <c r="B82" s="4" t="s">
        <v>35</v>
      </c>
      <c r="C82" s="22">
        <v>41487</v>
      </c>
      <c r="D82" s="4" t="s">
        <v>36</v>
      </c>
      <c r="E82" s="57">
        <v>11</v>
      </c>
      <c r="F82" s="53"/>
      <c r="G82" s="58"/>
    </row>
    <row r="83" spans="1:7" s="284" customFormat="1" ht="13.1" x14ac:dyDescent="0.25">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ht="13.1" x14ac:dyDescent="0.25">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ht="13.1" x14ac:dyDescent="0.25">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6"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ht="13.1" x14ac:dyDescent="0.25">
      <c r="A129" s="456" t="s">
        <v>495</v>
      </c>
      <c r="B129" s="4" t="s">
        <v>494</v>
      </c>
      <c r="C129" s="22">
        <v>44531</v>
      </c>
      <c r="D129" s="408">
        <v>44712</v>
      </c>
      <c r="E129" s="57">
        <v>1625</v>
      </c>
      <c r="F129" s="53"/>
      <c r="G129" s="58"/>
    </row>
    <row r="130" spans="1:82" s="284" customFormat="1" ht="13.1" x14ac:dyDescent="0.25">
      <c r="A130" s="456" t="s">
        <v>496</v>
      </c>
      <c r="B130" s="4" t="s">
        <v>494</v>
      </c>
      <c r="C130" s="22">
        <v>44531</v>
      </c>
      <c r="D130" s="408">
        <v>44712</v>
      </c>
      <c r="E130" s="57">
        <v>2650</v>
      </c>
      <c r="F130" s="53"/>
      <c r="G130" s="58"/>
    </row>
    <row r="131" spans="1:82" s="2" customFormat="1" ht="13.1" x14ac:dyDescent="0.25">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ht="13.1" x14ac:dyDescent="0.25">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ht="13.1" x14ac:dyDescent="0.25">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7.7" x14ac:dyDescent="0.3">
      <c r="A169" s="104" t="s">
        <v>63</v>
      </c>
      <c r="B169" s="105" t="s">
        <v>64</v>
      </c>
      <c r="C169" s="106"/>
      <c r="D169" s="115"/>
      <c r="E169" s="107"/>
      <c r="F169" s="994" t="s">
        <v>121</v>
      </c>
      <c r="G169" s="995"/>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3.1" x14ac:dyDescent="0.25">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ht="13.1" x14ac:dyDescent="0.25">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ht="13.1" x14ac:dyDescent="0.25">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3.1" x14ac:dyDescent="0.25">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3.1" x14ac:dyDescent="0.25">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ht="13.1" x14ac:dyDescent="0.25">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ht="13.1" x14ac:dyDescent="0.25">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ht="13.1" x14ac:dyDescent="0.25">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ht="13.1" x14ac:dyDescent="0.25">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ht="13.1" x14ac:dyDescent="0.25">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ht="13.1" x14ac:dyDescent="0.25">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ht="13.1" x14ac:dyDescent="0.25">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ht="13.1" x14ac:dyDescent="0.25">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ht="13.1" x14ac:dyDescent="0.25">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7.7" x14ac:dyDescent="0.3">
      <c r="A247" s="104" t="s">
        <v>353</v>
      </c>
      <c r="B247" s="105" t="s">
        <v>352</v>
      </c>
      <c r="C247" s="106"/>
      <c r="D247" s="115"/>
      <c r="E247" s="107"/>
      <c r="F247" s="994" t="s">
        <v>121</v>
      </c>
      <c r="G247" s="99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3.1" x14ac:dyDescent="0.25">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ht="13.1" x14ac:dyDescent="0.25">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6" t="s">
        <v>495</v>
      </c>
      <c r="B128" s="4" t="s">
        <v>494</v>
      </c>
      <c r="C128" s="22">
        <v>44531</v>
      </c>
      <c r="D128" s="408">
        <v>44712</v>
      </c>
      <c r="E128" s="57">
        <v>1625</v>
      </c>
      <c r="F128" s="53"/>
      <c r="G128" s="54"/>
      <c r="H128" s="54"/>
      <c r="I128" s="54"/>
      <c r="J128" s="58"/>
      <c r="K128" s="433"/>
    </row>
    <row r="129" spans="1:90" s="284" customFormat="1" ht="13.1" x14ac:dyDescent="0.25">
      <c r="A129" s="456" t="s">
        <v>496</v>
      </c>
      <c r="B129" s="4" t="s">
        <v>494</v>
      </c>
      <c r="C129" s="22">
        <v>44531</v>
      </c>
      <c r="D129" s="408">
        <v>44712</v>
      </c>
      <c r="E129" s="57">
        <v>2650</v>
      </c>
      <c r="F129" s="53"/>
      <c r="G129" s="54"/>
      <c r="H129" s="54"/>
      <c r="I129" s="54"/>
      <c r="J129" s="58"/>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994" t="s">
        <v>121</v>
      </c>
      <c r="G169" s="996"/>
      <c r="H169" s="996"/>
      <c r="I169" s="996"/>
      <c r="J169" s="99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994" t="s">
        <v>121</v>
      </c>
      <c r="G247" s="996"/>
      <c r="H247" s="996"/>
      <c r="I247" s="996"/>
      <c r="J247" s="99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0" t="s">
        <v>495</v>
      </c>
      <c r="B128" s="6" t="s">
        <v>494</v>
      </c>
      <c r="C128" s="13">
        <v>44531</v>
      </c>
      <c r="D128" s="257">
        <v>44712</v>
      </c>
      <c r="E128" s="40">
        <v>1625</v>
      </c>
      <c r="F128" s="235"/>
      <c r="G128" s="236"/>
      <c r="H128" s="236"/>
      <c r="I128" s="236"/>
      <c r="J128" s="237"/>
      <c r="K128" s="433"/>
    </row>
    <row r="129" spans="1:90" s="284" customFormat="1" ht="13.1" x14ac:dyDescent="0.25">
      <c r="A129" s="450" t="s">
        <v>496</v>
      </c>
      <c r="B129" s="6" t="s">
        <v>494</v>
      </c>
      <c r="C129" s="13">
        <v>44531</v>
      </c>
      <c r="D129" s="257">
        <v>44712</v>
      </c>
      <c r="E129" s="40">
        <v>2650</v>
      </c>
      <c r="F129" s="235"/>
      <c r="G129" s="236"/>
      <c r="H129" s="236"/>
      <c r="I129" s="236"/>
      <c r="J129" s="237"/>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994" t="s">
        <v>121</v>
      </c>
      <c r="G169" s="996"/>
      <c r="H169" s="996"/>
      <c r="I169" s="996"/>
      <c r="J169" s="995"/>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994" t="s">
        <v>121</v>
      </c>
      <c r="G247" s="996"/>
      <c r="H247" s="996"/>
      <c r="I247" s="996"/>
      <c r="J247" s="995"/>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ht="13.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ht="13.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7" x14ac:dyDescent="0.3">
      <c r="A167" s="104" t="s">
        <v>63</v>
      </c>
      <c r="B167" s="105" t="s">
        <v>64</v>
      </c>
      <c r="C167" s="106"/>
      <c r="D167" s="115"/>
      <c r="E167" s="107"/>
      <c r="F167" s="994" t="s">
        <v>121</v>
      </c>
      <c r="G167" s="996"/>
      <c r="H167" s="996"/>
      <c r="I167" s="996"/>
      <c r="J167" s="99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3.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ht="13.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ht="13.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ht="13.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ht="13.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7" x14ac:dyDescent="0.3">
      <c r="A245" s="104" t="s">
        <v>353</v>
      </c>
      <c r="B245" s="105" t="s">
        <v>352</v>
      </c>
      <c r="C245" s="106"/>
      <c r="D245" s="115"/>
      <c r="E245" s="107"/>
      <c r="F245" s="994" t="s">
        <v>121</v>
      </c>
      <c r="G245" s="996"/>
      <c r="H245" s="996"/>
      <c r="I245" s="996"/>
      <c r="J245" s="99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994" t="s">
        <v>121</v>
      </c>
      <c r="G154" s="996"/>
      <c r="H154" s="996"/>
      <c r="I154" s="996"/>
      <c r="J154" s="99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994" t="s">
        <v>121</v>
      </c>
      <c r="G232" s="996"/>
      <c r="H232" s="996"/>
      <c r="I232" s="996"/>
      <c r="J232" s="99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994" t="s">
        <v>121</v>
      </c>
      <c r="G154" s="996"/>
      <c r="H154" s="996"/>
      <c r="I154" s="996"/>
      <c r="J154" s="995"/>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994" t="s">
        <v>121</v>
      </c>
      <c r="G232" s="996"/>
      <c r="H232" s="996"/>
      <c r="I232" s="996"/>
      <c r="J232" s="99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sheetPr>
    <tabColor rgb="FFFFFF00"/>
  </sheetPr>
  <dimension ref="A2:N320"/>
  <sheetViews>
    <sheetView showGridLines="0" tabSelected="1" topLeftCell="A30" zoomScale="90" zoomScaleNormal="90" workbookViewId="0">
      <selection activeCell="B10" sqref="B10"/>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643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1:6" x14ac:dyDescent="0.3">
      <c r="B33" s="832" t="s">
        <v>601</v>
      </c>
      <c r="C33" s="833"/>
      <c r="D33" s="833"/>
      <c r="E33" s="833"/>
      <c r="F33" s="833"/>
    </row>
    <row r="34" spans="1:6" customFormat="1" x14ac:dyDescent="0.3">
      <c r="A34" s="831"/>
      <c r="B34" s="841" t="s">
        <v>521</v>
      </c>
      <c r="C34" s="838" t="s">
        <v>35</v>
      </c>
      <c r="D34" s="839">
        <v>45536</v>
      </c>
      <c r="E34" s="838" t="s">
        <v>36</v>
      </c>
      <c r="F34" s="840">
        <v>61.5</v>
      </c>
    </row>
    <row r="35" spans="1:6" customFormat="1" x14ac:dyDescent="0.3">
      <c r="A35" s="831"/>
      <c r="B35" s="841" t="s">
        <v>523</v>
      </c>
      <c r="C35" s="838" t="s">
        <v>35</v>
      </c>
      <c r="D35" s="839">
        <v>45273</v>
      </c>
      <c r="E35" s="838" t="s">
        <v>36</v>
      </c>
      <c r="F35" s="840">
        <v>31.5</v>
      </c>
    </row>
    <row r="36" spans="1:6" customFormat="1" x14ac:dyDescent="0.3">
      <c r="A36" s="831"/>
      <c r="B36" s="841" t="s">
        <v>524</v>
      </c>
      <c r="C36" s="838" t="s">
        <v>35</v>
      </c>
      <c r="D36" s="839">
        <v>45536</v>
      </c>
      <c r="E36" s="838" t="s">
        <v>36</v>
      </c>
      <c r="F36" s="840">
        <v>35.21</v>
      </c>
    </row>
    <row r="37" spans="1:6" customFormat="1" x14ac:dyDescent="0.3">
      <c r="A37" s="831"/>
      <c r="B37" s="841" t="s">
        <v>525</v>
      </c>
      <c r="C37" s="838" t="s">
        <v>35</v>
      </c>
      <c r="D37" s="839">
        <v>45536</v>
      </c>
      <c r="E37" s="838" t="s">
        <v>36</v>
      </c>
      <c r="F37" s="840">
        <v>14.17</v>
      </c>
    </row>
    <row r="38" spans="1:6" customFormat="1" x14ac:dyDescent="0.3">
      <c r="A38" s="831"/>
      <c r="B38" s="841" t="s">
        <v>526</v>
      </c>
      <c r="C38" s="838" t="s">
        <v>35</v>
      </c>
      <c r="D38" s="839">
        <v>45536</v>
      </c>
      <c r="E38" s="838" t="s">
        <v>36</v>
      </c>
      <c r="F38" s="840">
        <v>14.17</v>
      </c>
    </row>
    <row r="39" spans="1:6" customFormat="1" x14ac:dyDescent="0.3">
      <c r="A39" s="831"/>
      <c r="B39" s="841" t="s">
        <v>527</v>
      </c>
      <c r="C39" s="838" t="s">
        <v>35</v>
      </c>
      <c r="D39" s="839">
        <v>45536</v>
      </c>
      <c r="E39" s="838" t="s">
        <v>36</v>
      </c>
      <c r="F39" s="840">
        <v>14.17</v>
      </c>
    </row>
    <row r="40" spans="1:6" x14ac:dyDescent="0.3">
      <c r="B40" s="841"/>
      <c r="C40" s="838"/>
      <c r="D40" s="839"/>
      <c r="E40" s="838"/>
      <c r="F40" s="840"/>
    </row>
    <row r="41" spans="1:6" x14ac:dyDescent="0.3">
      <c r="B41" s="844" t="s">
        <v>634</v>
      </c>
      <c r="C41" s="838"/>
      <c r="D41" s="839"/>
      <c r="E41" s="838"/>
      <c r="F41" s="840"/>
    </row>
    <row r="42" spans="1:6" customFormat="1" x14ac:dyDescent="0.3">
      <c r="A42" s="831"/>
      <c r="B42" s="841" t="s">
        <v>636</v>
      </c>
      <c r="C42" s="838" t="s">
        <v>35</v>
      </c>
      <c r="D42" s="839">
        <v>45536</v>
      </c>
      <c r="E42" s="838" t="s">
        <v>36</v>
      </c>
      <c r="F42" s="840">
        <v>25.099999999999994</v>
      </c>
    </row>
    <row r="43" spans="1:6" x14ac:dyDescent="0.3">
      <c r="B43" s="841"/>
      <c r="C43" s="838"/>
      <c r="D43" s="839"/>
      <c r="E43" s="838"/>
      <c r="F43" s="840"/>
    </row>
    <row r="44" spans="1:6" x14ac:dyDescent="0.3">
      <c r="B44" s="844" t="s">
        <v>529</v>
      </c>
      <c r="C44" s="838"/>
      <c r="D44" s="839"/>
      <c r="E44" s="838"/>
      <c r="F44" s="840"/>
    </row>
    <row r="45" spans="1:6" customFormat="1" x14ac:dyDescent="0.3">
      <c r="A45" s="831"/>
      <c r="B45" s="841" t="s">
        <v>530</v>
      </c>
      <c r="C45" s="838" t="s">
        <v>13</v>
      </c>
      <c r="D45" s="839">
        <v>45383</v>
      </c>
      <c r="E45" s="838" t="s">
        <v>43</v>
      </c>
      <c r="F45" s="840">
        <v>21.7</v>
      </c>
    </row>
    <row r="46" spans="1:6" x14ac:dyDescent="0.3">
      <c r="B46" s="841"/>
      <c r="C46" s="838"/>
      <c r="D46" s="839"/>
      <c r="E46" s="838"/>
      <c r="F46" s="840"/>
    </row>
    <row r="47" spans="1:6" x14ac:dyDescent="0.3">
      <c r="B47" s="844" t="s">
        <v>481</v>
      </c>
      <c r="C47" s="838"/>
      <c r="D47" s="839"/>
      <c r="E47" s="838"/>
      <c r="F47" s="840"/>
    </row>
    <row r="48" spans="1:6" x14ac:dyDescent="0.3">
      <c r="B48" s="841" t="s">
        <v>532</v>
      </c>
      <c r="C48" s="838" t="s">
        <v>35</v>
      </c>
      <c r="D48" s="839">
        <v>45383</v>
      </c>
      <c r="E48" s="838" t="s">
        <v>36</v>
      </c>
      <c r="F48" s="840">
        <v>13.16</v>
      </c>
    </row>
    <row r="49" spans="1:6" customFormat="1" x14ac:dyDescent="0.3">
      <c r="A49" s="831"/>
      <c r="B49" s="841" t="s">
        <v>533</v>
      </c>
      <c r="C49" s="838" t="s">
        <v>35</v>
      </c>
      <c r="D49" s="839">
        <v>45536</v>
      </c>
      <c r="E49" s="838" t="s">
        <v>36</v>
      </c>
      <c r="F49" s="840" t="s">
        <v>637</v>
      </c>
    </row>
    <row r="50" spans="1:6" x14ac:dyDescent="0.3">
      <c r="B50" s="841" t="s">
        <v>39</v>
      </c>
      <c r="C50" s="838" t="s">
        <v>35</v>
      </c>
      <c r="D50" s="839">
        <v>45273</v>
      </c>
      <c r="E50" s="838" t="s">
        <v>36</v>
      </c>
      <c r="F50" s="840">
        <v>35.590000000000003</v>
      </c>
    </row>
    <row r="51" spans="1:6" x14ac:dyDescent="0.3">
      <c r="B51" s="841" t="s">
        <v>535</v>
      </c>
      <c r="C51" s="838" t="s">
        <v>35</v>
      </c>
      <c r="D51" s="839">
        <v>45273</v>
      </c>
      <c r="E51" s="838" t="s">
        <v>36</v>
      </c>
      <c r="F51" s="840">
        <v>0</v>
      </c>
    </row>
    <row r="52" spans="1:6" customFormat="1" x14ac:dyDescent="0.3">
      <c r="A52" s="831"/>
      <c r="B52" s="841" t="s">
        <v>6</v>
      </c>
      <c r="C52" s="838" t="s">
        <v>35</v>
      </c>
      <c r="D52" s="839">
        <v>41351</v>
      </c>
      <c r="E52" s="838" t="s">
        <v>36</v>
      </c>
      <c r="F52" s="840">
        <v>0</v>
      </c>
    </row>
    <row r="53" spans="1:6" s="1016" customFormat="1" x14ac:dyDescent="0.3">
      <c r="A53" s="831"/>
      <c r="B53" s="971" t="s">
        <v>646</v>
      </c>
      <c r="C53" s="972" t="s">
        <v>35</v>
      </c>
      <c r="D53" s="967">
        <v>45597</v>
      </c>
      <c r="E53" s="974" t="s">
        <v>36</v>
      </c>
      <c r="F53" s="968">
        <v>113.55</v>
      </c>
    </row>
    <row r="54" spans="1:6" s="1018" customFormat="1" x14ac:dyDescent="0.3">
      <c r="A54" s="831"/>
      <c r="B54" s="845"/>
      <c r="C54" s="846"/>
      <c r="D54" s="846"/>
      <c r="E54" s="846"/>
      <c r="F54" s="909"/>
    </row>
    <row r="55" spans="1:6" s="1016" customFormat="1" x14ac:dyDescent="0.3">
      <c r="A55" s="831"/>
      <c r="B55" s="1017" t="s">
        <v>647</v>
      </c>
      <c r="C55" s="972"/>
      <c r="D55" s="967"/>
      <c r="E55" s="972"/>
      <c r="F55" s="968"/>
    </row>
    <row r="56" spans="1:6" s="1016" customFormat="1" x14ac:dyDescent="0.3">
      <c r="A56" s="831"/>
      <c r="B56" s="971" t="s">
        <v>516</v>
      </c>
      <c r="C56" s="972" t="s">
        <v>35</v>
      </c>
      <c r="D56" s="967">
        <v>45597</v>
      </c>
      <c r="E56" s="972" t="s">
        <v>36</v>
      </c>
      <c r="F56" s="968">
        <v>90</v>
      </c>
    </row>
    <row r="57" spans="1:6" s="1016" customFormat="1" x14ac:dyDescent="0.3">
      <c r="A57" s="831"/>
      <c r="B57" s="971" t="s">
        <v>517</v>
      </c>
      <c r="C57" s="972" t="s">
        <v>35</v>
      </c>
      <c r="D57" s="967">
        <v>45597</v>
      </c>
      <c r="E57" s="972" t="s">
        <v>43</v>
      </c>
      <c r="F57" s="968">
        <v>4</v>
      </c>
    </row>
    <row r="58" spans="1:6" customFormat="1" x14ac:dyDescent="0.3">
      <c r="A58" s="831"/>
      <c r="B58" s="845"/>
      <c r="C58" s="846"/>
      <c r="D58" s="846"/>
      <c r="E58" s="846"/>
      <c r="F58" s="908"/>
    </row>
    <row r="59" spans="1:6" customFormat="1" x14ac:dyDescent="0.3">
      <c r="A59" s="831"/>
      <c r="B59" s="944"/>
      <c r="C59" s="945" t="s">
        <v>90</v>
      </c>
      <c r="D59" s="945" t="s">
        <v>30</v>
      </c>
      <c r="E59" s="945" t="s">
        <v>31</v>
      </c>
      <c r="F59" s="946" t="s">
        <v>32</v>
      </c>
    </row>
    <row r="60" spans="1:6" customFormat="1" x14ac:dyDescent="0.3">
      <c r="A60" s="831"/>
      <c r="B60" s="847" t="s">
        <v>213</v>
      </c>
      <c r="C60" s="848"/>
      <c r="D60" s="848"/>
      <c r="E60" s="848"/>
      <c r="F60" s="848"/>
    </row>
    <row r="61" spans="1:6" customFormat="1" x14ac:dyDescent="0.3">
      <c r="A61" s="831"/>
      <c r="B61" s="841" t="s">
        <v>239</v>
      </c>
      <c r="C61" s="838" t="s">
        <v>35</v>
      </c>
      <c r="D61" s="839">
        <v>45383</v>
      </c>
      <c r="E61" s="838" t="s">
        <v>36</v>
      </c>
      <c r="F61" s="840">
        <v>67.399999999999991</v>
      </c>
    </row>
    <row r="62" spans="1:6" customFormat="1" x14ac:dyDescent="0.3">
      <c r="A62" s="831"/>
      <c r="B62" s="841" t="s">
        <v>240</v>
      </c>
      <c r="C62" s="838" t="s">
        <v>35</v>
      </c>
      <c r="D62" s="839">
        <v>45383</v>
      </c>
      <c r="E62" s="838" t="s">
        <v>36</v>
      </c>
      <c r="F62" s="840">
        <v>67.399999999999991</v>
      </c>
    </row>
    <row r="63" spans="1:6" customFormat="1" x14ac:dyDescent="0.3">
      <c r="A63" s="831"/>
      <c r="B63" s="841" t="s">
        <v>202</v>
      </c>
      <c r="C63" s="838" t="s">
        <v>35</v>
      </c>
      <c r="D63" s="839">
        <v>45383</v>
      </c>
      <c r="E63" s="838" t="s">
        <v>36</v>
      </c>
      <c r="F63" s="840">
        <v>120.4</v>
      </c>
    </row>
    <row r="64" spans="1:6" customFormat="1" x14ac:dyDescent="0.3">
      <c r="A64" s="831"/>
      <c r="B64" s="841" t="s">
        <v>368</v>
      </c>
      <c r="C64" s="838" t="s">
        <v>35</v>
      </c>
      <c r="D64" s="839">
        <v>45383</v>
      </c>
      <c r="E64" s="838" t="s">
        <v>36</v>
      </c>
      <c r="F64" s="840">
        <v>176.2</v>
      </c>
    </row>
    <row r="65" spans="1:14" customFormat="1" x14ac:dyDescent="0.3">
      <c r="A65" s="831"/>
      <c r="B65" s="841"/>
      <c r="C65" s="838"/>
      <c r="D65" s="839"/>
      <c r="E65" s="838"/>
      <c r="F65" s="910"/>
    </row>
    <row r="66" spans="1:14" customFormat="1" x14ac:dyDescent="0.3">
      <c r="A66" s="831"/>
      <c r="B66" s="844" t="s">
        <v>634</v>
      </c>
      <c r="C66" s="849"/>
      <c r="D66" s="849"/>
      <c r="E66" s="849"/>
      <c r="F66" s="909"/>
    </row>
    <row r="67" spans="1:14" customFormat="1" x14ac:dyDescent="0.3">
      <c r="A67" s="831"/>
      <c r="B67" s="841" t="s">
        <v>633</v>
      </c>
      <c r="C67" s="838" t="s">
        <v>35</v>
      </c>
      <c r="D67" s="839">
        <v>44075</v>
      </c>
      <c r="E67" s="838" t="s">
        <v>36</v>
      </c>
      <c r="F67" s="840">
        <v>25</v>
      </c>
    </row>
    <row r="68" spans="1:14" customFormat="1" x14ac:dyDescent="0.3">
      <c r="A68" s="831"/>
      <c r="B68" s="841"/>
      <c r="C68" s="838"/>
      <c r="D68" s="839"/>
      <c r="E68" s="838"/>
      <c r="F68" s="909"/>
    </row>
    <row r="69" spans="1:14" customFormat="1" x14ac:dyDescent="0.3">
      <c r="A69" s="831"/>
      <c r="B69" s="844" t="s">
        <v>529</v>
      </c>
      <c r="C69" s="838"/>
      <c r="D69" s="839"/>
      <c r="E69" s="838"/>
      <c r="F69" s="840"/>
    </row>
    <row r="70" spans="1:14" x14ac:dyDescent="0.3">
      <c r="B70" s="841" t="s">
        <v>7</v>
      </c>
      <c r="C70" s="838" t="s">
        <v>13</v>
      </c>
      <c r="D70" s="839">
        <v>45383</v>
      </c>
      <c r="E70" s="838" t="s">
        <v>43</v>
      </c>
      <c r="F70" s="840">
        <v>19.53</v>
      </c>
    </row>
    <row r="71" spans="1:14" x14ac:dyDescent="0.3">
      <c r="B71" s="841" t="s">
        <v>8</v>
      </c>
      <c r="C71" s="838" t="s">
        <v>13</v>
      </c>
      <c r="D71" s="839">
        <v>45383</v>
      </c>
      <c r="E71" s="838" t="s">
        <v>43</v>
      </c>
      <c r="F71" s="840">
        <v>17.377359999999996</v>
      </c>
    </row>
    <row r="72" spans="1:14" x14ac:dyDescent="0.3">
      <c r="B72" s="841" t="s">
        <v>246</v>
      </c>
      <c r="C72" s="838" t="s">
        <v>13</v>
      </c>
      <c r="D72" s="839">
        <v>45383</v>
      </c>
      <c r="E72" s="838" t="s">
        <v>43</v>
      </c>
      <c r="F72" s="840">
        <v>18.716249999999999</v>
      </c>
    </row>
    <row r="73" spans="1:14" x14ac:dyDescent="0.3">
      <c r="B73" s="841" t="s">
        <v>181</v>
      </c>
      <c r="C73" s="838" t="s">
        <v>13</v>
      </c>
      <c r="D73" s="839">
        <v>45383</v>
      </c>
      <c r="E73" s="838" t="s">
        <v>43</v>
      </c>
      <c r="F73" s="840">
        <v>19.859839999999998</v>
      </c>
    </row>
    <row r="74" spans="1:14" x14ac:dyDescent="0.3">
      <c r="B74" s="841" t="s">
        <v>355</v>
      </c>
      <c r="C74" s="838" t="s">
        <v>44</v>
      </c>
      <c r="D74" s="839">
        <v>45383</v>
      </c>
      <c r="E74" s="838" t="s">
        <v>43</v>
      </c>
      <c r="F74" s="840">
        <v>23.583559999999995</v>
      </c>
    </row>
    <row r="75" spans="1:14" x14ac:dyDescent="0.3">
      <c r="B75" s="841" t="s">
        <v>356</v>
      </c>
      <c r="C75" s="838" t="s">
        <v>44</v>
      </c>
      <c r="D75" s="839">
        <v>45383</v>
      </c>
      <c r="E75" s="838" t="s">
        <v>43</v>
      </c>
      <c r="F75" s="840">
        <v>32.549999999999997</v>
      </c>
    </row>
    <row r="76" spans="1:14" x14ac:dyDescent="0.3">
      <c r="B76" s="841"/>
      <c r="C76" s="838"/>
      <c r="D76" s="839"/>
      <c r="E76" s="838"/>
      <c r="F76" s="840"/>
    </row>
    <row r="77" spans="1:14" x14ac:dyDescent="0.3">
      <c r="B77" s="844" t="s">
        <v>481</v>
      </c>
      <c r="C77" s="838"/>
      <c r="D77" s="839"/>
      <c r="E77" s="838"/>
      <c r="F77" s="840"/>
    </row>
    <row r="78" spans="1:14" x14ac:dyDescent="0.3">
      <c r="B78" s="841" t="s">
        <v>24</v>
      </c>
      <c r="C78" s="838" t="s">
        <v>35</v>
      </c>
      <c r="D78" s="839">
        <v>45383</v>
      </c>
      <c r="E78" s="838" t="s">
        <v>36</v>
      </c>
      <c r="F78" s="840">
        <v>13.16</v>
      </c>
    </row>
    <row r="79" spans="1:14" s="853" customFormat="1" ht="37.35" x14ac:dyDescent="0.2">
      <c r="B79" s="850" t="s">
        <v>609</v>
      </c>
      <c r="C79" s="851" t="s">
        <v>35</v>
      </c>
      <c r="D79" s="839">
        <v>42505</v>
      </c>
      <c r="E79" s="851" t="s">
        <v>36</v>
      </c>
      <c r="F79" s="840" t="s">
        <v>248</v>
      </c>
      <c r="G79"/>
      <c r="H79"/>
      <c r="I79"/>
      <c r="J79"/>
      <c r="K79"/>
      <c r="L79"/>
      <c r="M79"/>
      <c r="N79"/>
    </row>
    <row r="80" spans="1:14" s="853" customFormat="1" x14ac:dyDescent="0.2">
      <c r="B80" s="850"/>
      <c r="C80" s="851"/>
      <c r="D80" s="839"/>
      <c r="E80" s="851"/>
      <c r="F80" s="840"/>
      <c r="G80"/>
      <c r="H80"/>
      <c r="I80"/>
      <c r="J80"/>
      <c r="K80"/>
      <c r="L80"/>
      <c r="M80"/>
      <c r="N80"/>
    </row>
    <row r="81" spans="1:6" x14ac:dyDescent="0.3">
      <c r="B81" s="841" t="s">
        <v>165</v>
      </c>
      <c r="C81" s="838" t="s">
        <v>35</v>
      </c>
      <c r="D81" s="839">
        <v>45017</v>
      </c>
      <c r="E81" s="838" t="s">
        <v>36</v>
      </c>
      <c r="F81" s="840">
        <v>12.58</v>
      </c>
    </row>
    <row r="82" spans="1:6" x14ac:dyDescent="0.3">
      <c r="B82" s="841" t="s">
        <v>166</v>
      </c>
      <c r="C82" s="838" t="s">
        <v>35</v>
      </c>
      <c r="D82" s="839">
        <v>45017</v>
      </c>
      <c r="E82" s="838" t="s">
        <v>36</v>
      </c>
      <c r="F82" s="840">
        <v>12.58</v>
      </c>
    </row>
    <row r="83" spans="1:6" x14ac:dyDescent="0.3">
      <c r="B83" s="841" t="s">
        <v>4</v>
      </c>
      <c r="C83" s="838" t="s">
        <v>35</v>
      </c>
      <c r="D83" s="839">
        <v>45017</v>
      </c>
      <c r="E83" s="838" t="s">
        <v>36</v>
      </c>
      <c r="F83" s="840">
        <v>52.56</v>
      </c>
    </row>
    <row r="84" spans="1:6" x14ac:dyDescent="0.3">
      <c r="B84" s="841" t="s">
        <v>39</v>
      </c>
      <c r="C84" s="838" t="s">
        <v>35</v>
      </c>
      <c r="D84" s="839">
        <v>45017</v>
      </c>
      <c r="E84" s="838" t="s">
        <v>36</v>
      </c>
      <c r="F84" s="840">
        <v>35.590000000000003</v>
      </c>
    </row>
    <row r="85" spans="1:6" x14ac:dyDescent="0.3">
      <c r="B85" s="841" t="s">
        <v>328</v>
      </c>
      <c r="C85" s="838" t="s">
        <v>35</v>
      </c>
      <c r="D85" s="839">
        <v>45383</v>
      </c>
      <c r="E85" s="838" t="s">
        <v>36</v>
      </c>
      <c r="F85" s="840">
        <v>13.16</v>
      </c>
    </row>
    <row r="86" spans="1:6" customFormat="1" x14ac:dyDescent="0.3">
      <c r="A86" s="831"/>
      <c r="B86" s="841" t="s">
        <v>367</v>
      </c>
      <c r="C86" s="838" t="s">
        <v>35</v>
      </c>
      <c r="D86" s="839">
        <v>45383</v>
      </c>
      <c r="E86" s="838" t="s">
        <v>36</v>
      </c>
      <c r="F86" s="840">
        <f>F85</f>
        <v>13.16</v>
      </c>
    </row>
    <row r="87" spans="1:6" customFormat="1" x14ac:dyDescent="0.3">
      <c r="A87" s="831"/>
      <c r="B87" s="841"/>
      <c r="C87" s="838"/>
      <c r="D87" s="839"/>
      <c r="E87" s="838"/>
      <c r="F87" s="912"/>
    </row>
    <row r="88" spans="1:6" customFormat="1" x14ac:dyDescent="0.3">
      <c r="A88" s="831"/>
      <c r="B88" s="944"/>
      <c r="C88" s="945" t="s">
        <v>90</v>
      </c>
      <c r="D88" s="945" t="s">
        <v>30</v>
      </c>
      <c r="E88" s="945" t="s">
        <v>31</v>
      </c>
      <c r="F88" s="946" t="s">
        <v>32</v>
      </c>
    </row>
    <row r="89" spans="1:6" customFormat="1" x14ac:dyDescent="0.3">
      <c r="A89" s="831"/>
      <c r="B89" s="854" t="s">
        <v>401</v>
      </c>
      <c r="C89" s="855"/>
      <c r="D89" s="855"/>
      <c r="E89" s="855"/>
      <c r="F89" s="855"/>
    </row>
    <row r="90" spans="1:6" customFormat="1" x14ac:dyDescent="0.3">
      <c r="A90" s="831"/>
      <c r="B90" s="856" t="s">
        <v>536</v>
      </c>
      <c r="C90" s="838" t="s">
        <v>35</v>
      </c>
      <c r="D90" s="839">
        <v>45383</v>
      </c>
      <c r="E90" s="838" t="s">
        <v>36</v>
      </c>
      <c r="F90" s="840">
        <v>106.3</v>
      </c>
    </row>
    <row r="91" spans="1:6" customFormat="1" outlineLevel="1" x14ac:dyDescent="0.3">
      <c r="A91" s="831"/>
      <c r="B91" s="856" t="s">
        <v>537</v>
      </c>
      <c r="C91" s="838" t="s">
        <v>35</v>
      </c>
      <c r="D91" s="839">
        <v>45383</v>
      </c>
      <c r="E91" s="838" t="s">
        <v>36</v>
      </c>
      <c r="F91" s="840">
        <v>117.1</v>
      </c>
    </row>
    <row r="92" spans="1:6" customFormat="1" outlineLevel="1" x14ac:dyDescent="0.3">
      <c r="A92" s="831"/>
      <c r="B92" s="856" t="s">
        <v>538</v>
      </c>
      <c r="C92" s="838" t="s">
        <v>35</v>
      </c>
      <c r="D92" s="839">
        <v>45383</v>
      </c>
      <c r="E92" s="838" t="s">
        <v>36</v>
      </c>
      <c r="F92" s="840">
        <v>67.2</v>
      </c>
    </row>
    <row r="93" spans="1:6" customFormat="1" outlineLevel="1" x14ac:dyDescent="0.3">
      <c r="A93" s="831"/>
      <c r="B93" s="857" t="s">
        <v>539</v>
      </c>
      <c r="C93" s="838" t="s">
        <v>35</v>
      </c>
      <c r="D93" s="839">
        <v>45383</v>
      </c>
      <c r="E93" s="838" t="s">
        <v>36</v>
      </c>
      <c r="F93" s="840">
        <v>8.7100000000000009</v>
      </c>
    </row>
    <row r="94" spans="1:6" customFormat="1" outlineLevel="1" x14ac:dyDescent="0.3">
      <c r="A94" s="831"/>
      <c r="B94" s="857"/>
      <c r="C94" s="838"/>
      <c r="D94" s="839"/>
      <c r="E94" s="838"/>
      <c r="F94" s="840"/>
    </row>
    <row r="95" spans="1:6" customFormat="1" outlineLevel="1" x14ac:dyDescent="0.3">
      <c r="A95" s="831"/>
      <c r="B95" s="844" t="s">
        <v>634</v>
      </c>
      <c r="C95" s="849"/>
      <c r="D95" s="839"/>
      <c r="E95" s="849"/>
      <c r="F95" s="840"/>
    </row>
    <row r="96" spans="1:6" customFormat="1" outlineLevel="1" x14ac:dyDescent="0.3">
      <c r="A96" s="831"/>
      <c r="B96" s="841" t="s">
        <v>471</v>
      </c>
      <c r="C96" s="838"/>
      <c r="D96" s="839"/>
      <c r="E96" s="838" t="s">
        <v>36</v>
      </c>
      <c r="F96" s="840">
        <v>21</v>
      </c>
    </row>
    <row r="97" spans="1:6" customFormat="1" outlineLevel="1" x14ac:dyDescent="0.3">
      <c r="A97" s="831"/>
      <c r="B97" s="841" t="s">
        <v>540</v>
      </c>
      <c r="C97" s="838" t="s">
        <v>35</v>
      </c>
      <c r="D97" s="839">
        <v>45383</v>
      </c>
      <c r="E97" s="838" t="s">
        <v>36</v>
      </c>
      <c r="F97" s="840">
        <v>10</v>
      </c>
    </row>
    <row r="98" spans="1:6" customFormat="1" x14ac:dyDescent="0.3">
      <c r="A98" s="831"/>
      <c r="B98" s="841" t="s">
        <v>635</v>
      </c>
      <c r="C98" s="838" t="s">
        <v>494</v>
      </c>
      <c r="D98" s="839">
        <v>45383</v>
      </c>
      <c r="E98" s="839">
        <v>44773</v>
      </c>
      <c r="F98" s="840">
        <v>152.20000000000002</v>
      </c>
    </row>
    <row r="99" spans="1:6" customFormat="1" x14ac:dyDescent="0.3">
      <c r="A99" s="831"/>
      <c r="B99" s="841"/>
      <c r="C99" s="838"/>
      <c r="D99" s="839"/>
      <c r="E99" s="839"/>
      <c r="F99" s="840"/>
    </row>
    <row r="100" spans="1:6" customFormat="1" x14ac:dyDescent="0.3">
      <c r="A100" s="831"/>
      <c r="B100" s="844" t="s">
        <v>529</v>
      </c>
      <c r="C100" s="838"/>
      <c r="D100" s="839"/>
      <c r="E100" s="838"/>
      <c r="F100" s="840"/>
    </row>
    <row r="101" spans="1:6" customFormat="1" x14ac:dyDescent="0.3">
      <c r="A101" s="831"/>
      <c r="B101" s="841" t="s">
        <v>433</v>
      </c>
      <c r="C101" s="838" t="s">
        <v>13</v>
      </c>
      <c r="D101" s="839">
        <v>45383</v>
      </c>
      <c r="E101" s="838" t="s">
        <v>43</v>
      </c>
      <c r="F101" s="840">
        <v>16.756739999999997</v>
      </c>
    </row>
    <row r="102" spans="1:6" x14ac:dyDescent="0.3">
      <c r="B102" s="841" t="s">
        <v>357</v>
      </c>
      <c r="C102" s="838" t="s">
        <v>13</v>
      </c>
      <c r="D102" s="839">
        <v>45383</v>
      </c>
      <c r="E102" s="838" t="s">
        <v>43</v>
      </c>
      <c r="F102" s="840">
        <v>26.252225999999993</v>
      </c>
    </row>
    <row r="103" spans="1:6" x14ac:dyDescent="0.3">
      <c r="B103" s="841" t="s">
        <v>358</v>
      </c>
      <c r="C103" s="838" t="s">
        <v>13</v>
      </c>
      <c r="D103" s="839">
        <v>45383</v>
      </c>
      <c r="E103" s="838" t="s">
        <v>43</v>
      </c>
      <c r="F103" s="840">
        <v>27.493465999999994</v>
      </c>
    </row>
    <row r="104" spans="1:6" x14ac:dyDescent="0.3">
      <c r="B104" s="841" t="s">
        <v>359</v>
      </c>
      <c r="C104" s="838" t="s">
        <v>13</v>
      </c>
      <c r="D104" s="839">
        <v>45383</v>
      </c>
      <c r="E104" s="838" t="s">
        <v>43</v>
      </c>
      <c r="F104" s="840">
        <v>26.483599999999996</v>
      </c>
    </row>
    <row r="105" spans="1:6" x14ac:dyDescent="0.3">
      <c r="B105" s="841" t="s">
        <v>541</v>
      </c>
      <c r="C105" s="838" t="s">
        <v>13</v>
      </c>
      <c r="D105" s="839">
        <v>45383</v>
      </c>
      <c r="E105" s="838" t="s">
        <v>43</v>
      </c>
      <c r="F105" s="840">
        <v>36.035999999999994</v>
      </c>
    </row>
    <row r="106" spans="1:6" x14ac:dyDescent="0.3">
      <c r="B106" s="841" t="s">
        <v>542</v>
      </c>
      <c r="C106" s="838" t="s">
        <v>13</v>
      </c>
      <c r="D106" s="839">
        <v>45383</v>
      </c>
      <c r="E106" s="838" t="s">
        <v>43</v>
      </c>
      <c r="F106" s="840">
        <v>50.335999999999999</v>
      </c>
    </row>
    <row r="107" spans="1:6" x14ac:dyDescent="0.3">
      <c r="B107" s="841"/>
      <c r="C107" s="838"/>
      <c r="D107" s="839"/>
      <c r="E107" s="838"/>
      <c r="F107" s="840"/>
    </row>
    <row r="108" spans="1:6" x14ac:dyDescent="0.3">
      <c r="B108" s="844" t="s">
        <v>481</v>
      </c>
      <c r="C108" s="858"/>
      <c r="D108" s="839"/>
      <c r="E108" s="858"/>
      <c r="F108" s="840"/>
    </row>
    <row r="109" spans="1:6" x14ac:dyDescent="0.3">
      <c r="B109" s="841" t="s">
        <v>24</v>
      </c>
      <c r="C109" s="838" t="s">
        <v>35</v>
      </c>
      <c r="D109" s="839">
        <v>45383</v>
      </c>
      <c r="E109" s="838" t="s">
        <v>36</v>
      </c>
      <c r="F109" s="840">
        <v>13.16</v>
      </c>
    </row>
    <row r="110" spans="1:6" x14ac:dyDescent="0.3">
      <c r="B110" s="841" t="s">
        <v>543</v>
      </c>
      <c r="C110" s="838" t="s">
        <v>35</v>
      </c>
      <c r="D110" s="839">
        <v>45017</v>
      </c>
      <c r="E110" s="838" t="s">
        <v>36</v>
      </c>
      <c r="F110" s="840">
        <v>12.58</v>
      </c>
    </row>
    <row r="111" spans="1:6" x14ac:dyDescent="0.3">
      <c r="B111" s="841" t="s">
        <v>544</v>
      </c>
      <c r="C111" s="838" t="s">
        <v>35</v>
      </c>
      <c r="D111" s="839">
        <v>45017</v>
      </c>
      <c r="E111" s="838" t="s">
        <v>36</v>
      </c>
      <c r="F111" s="840">
        <v>12.58</v>
      </c>
    </row>
    <row r="112" spans="1:6" x14ac:dyDescent="0.3">
      <c r="B112" s="841" t="s">
        <v>39</v>
      </c>
      <c r="C112" s="838" t="s">
        <v>35</v>
      </c>
      <c r="D112" s="839">
        <v>45017</v>
      </c>
      <c r="E112" s="838" t="s">
        <v>36</v>
      </c>
      <c r="F112" s="840">
        <v>35.590000000000003</v>
      </c>
    </row>
    <row r="113" spans="1:6" x14ac:dyDescent="0.3">
      <c r="B113" s="841" t="s">
        <v>328</v>
      </c>
      <c r="C113" s="838" t="s">
        <v>35</v>
      </c>
      <c r="D113" s="839">
        <v>45383</v>
      </c>
      <c r="E113" s="838" t="s">
        <v>36</v>
      </c>
      <c r="F113" s="840">
        <v>13.16</v>
      </c>
    </row>
    <row r="114" spans="1:6" customFormat="1" ht="12.45" x14ac:dyDescent="0.2">
      <c r="B114" s="841" t="s">
        <v>6</v>
      </c>
      <c r="C114" s="838" t="s">
        <v>35</v>
      </c>
      <c r="D114" s="839">
        <v>45383</v>
      </c>
      <c r="E114" s="838" t="s">
        <v>36</v>
      </c>
      <c r="F114" s="840">
        <v>0</v>
      </c>
    </row>
    <row r="115" spans="1:6" s="1014" customFormat="1" ht="37.35" x14ac:dyDescent="0.3">
      <c r="A115" s="831"/>
      <c r="B115" s="873" t="s">
        <v>609</v>
      </c>
      <c r="C115" s="851" t="s">
        <v>35</v>
      </c>
      <c r="D115" s="852">
        <v>45536</v>
      </c>
      <c r="E115" s="851" t="s">
        <v>36</v>
      </c>
      <c r="F115" s="1015" t="s">
        <v>248</v>
      </c>
    </row>
    <row r="116" spans="1:6" customFormat="1" ht="12.45" x14ac:dyDescent="0.2">
      <c r="B116" s="841"/>
      <c r="C116" s="838"/>
      <c r="D116" s="839"/>
      <c r="E116" s="838"/>
      <c r="F116" s="840"/>
    </row>
    <row r="117" spans="1:6" customFormat="1" ht="13.1" x14ac:dyDescent="0.25">
      <c r="B117" s="844" t="s">
        <v>632</v>
      </c>
      <c r="C117" s="838"/>
      <c r="D117" s="839"/>
      <c r="E117" s="838"/>
      <c r="F117" s="840"/>
    </row>
    <row r="118" spans="1:6" customFormat="1" ht="12.45" x14ac:dyDescent="0.2">
      <c r="B118" s="841" t="s">
        <v>516</v>
      </c>
      <c r="C118" s="838" t="s">
        <v>35</v>
      </c>
      <c r="D118" s="839">
        <v>44927</v>
      </c>
      <c r="E118" s="838" t="s">
        <v>36</v>
      </c>
      <c r="F118" s="840">
        <v>90</v>
      </c>
    </row>
    <row r="119" spans="1:6" customFormat="1" ht="12.45" x14ac:dyDescent="0.2">
      <c r="B119" s="841" t="s">
        <v>515</v>
      </c>
      <c r="C119" s="838" t="s">
        <v>35</v>
      </c>
      <c r="D119" s="839">
        <v>44927</v>
      </c>
      <c r="E119" s="838" t="s">
        <v>43</v>
      </c>
      <c r="F119" s="840">
        <v>6</v>
      </c>
    </row>
    <row r="120" spans="1:6" customFormat="1" ht="12.45" x14ac:dyDescent="0.2">
      <c r="B120" s="841" t="s">
        <v>517</v>
      </c>
      <c r="C120" s="838" t="s">
        <v>35</v>
      </c>
      <c r="D120" s="839">
        <v>44927</v>
      </c>
      <c r="E120" s="838" t="s">
        <v>43</v>
      </c>
      <c r="F120" s="840">
        <v>4</v>
      </c>
    </row>
    <row r="121" spans="1:6" customFormat="1" ht="12.45" x14ac:dyDescent="0.2">
      <c r="B121" s="841"/>
      <c r="C121" s="838"/>
      <c r="D121" s="839"/>
      <c r="E121" s="838"/>
      <c r="F121" s="840"/>
    </row>
    <row r="122" spans="1:6" customFormat="1" ht="13.1" x14ac:dyDescent="0.25">
      <c r="B122" s="944"/>
      <c r="C122" s="945" t="s">
        <v>90</v>
      </c>
      <c r="D122" s="945" t="s">
        <v>30</v>
      </c>
      <c r="E122" s="945" t="s">
        <v>31</v>
      </c>
      <c r="F122" s="946" t="s">
        <v>32</v>
      </c>
    </row>
    <row r="123" spans="1:6" customFormat="1" ht="13.1" x14ac:dyDescent="0.25">
      <c r="B123" s="859" t="s">
        <v>214</v>
      </c>
      <c r="C123" s="834"/>
      <c r="D123" s="834"/>
      <c r="E123" s="834"/>
      <c r="F123" s="834"/>
    </row>
    <row r="124" spans="1:6" customFormat="1" ht="12.45" x14ac:dyDescent="0.2">
      <c r="B124" s="915" t="s">
        <v>642</v>
      </c>
      <c r="C124" s="835" t="s">
        <v>35</v>
      </c>
      <c r="D124" s="839">
        <v>45383</v>
      </c>
      <c r="E124" s="916" t="s">
        <v>36</v>
      </c>
      <c r="F124" s="860">
        <v>125.05</v>
      </c>
    </row>
    <row r="125" spans="1:6" customFormat="1" ht="12.45" x14ac:dyDescent="0.2">
      <c r="B125" s="841" t="s">
        <v>459</v>
      </c>
      <c r="C125" s="838" t="s">
        <v>35</v>
      </c>
      <c r="D125" s="839">
        <v>45383</v>
      </c>
      <c r="E125" s="917" t="s">
        <v>36</v>
      </c>
      <c r="F125" s="860">
        <v>125.05</v>
      </c>
    </row>
    <row r="126" spans="1:6" customFormat="1" ht="12.45" x14ac:dyDescent="0.2">
      <c r="B126" s="841" t="s">
        <v>641</v>
      </c>
      <c r="C126" s="838" t="s">
        <v>35</v>
      </c>
      <c r="D126" s="839">
        <v>44652</v>
      </c>
      <c r="E126" s="917" t="s">
        <v>36</v>
      </c>
      <c r="F126" s="860">
        <v>545</v>
      </c>
    </row>
    <row r="127" spans="1:6" customFormat="1" ht="12.45" x14ac:dyDescent="0.2">
      <c r="B127" s="841" t="s">
        <v>460</v>
      </c>
      <c r="C127" s="838" t="s">
        <v>35</v>
      </c>
      <c r="D127" s="839">
        <v>44652</v>
      </c>
      <c r="E127" s="917" t="s">
        <v>36</v>
      </c>
      <c r="F127" s="860">
        <v>545</v>
      </c>
    </row>
    <row r="128" spans="1:6" customFormat="1" ht="12.45" x14ac:dyDescent="0.2">
      <c r="B128" s="841"/>
      <c r="C128" s="838"/>
      <c r="D128" s="839"/>
      <c r="E128" s="917"/>
      <c r="F128" s="860"/>
    </row>
    <row r="129" spans="2:6" customFormat="1" ht="13.1" x14ac:dyDescent="0.25">
      <c r="B129" s="844" t="s">
        <v>634</v>
      </c>
      <c r="C129" s="849"/>
      <c r="D129" s="839"/>
      <c r="E129" s="918"/>
      <c r="F129" s="860"/>
    </row>
    <row r="130" spans="2:6" customFormat="1" ht="12.45" x14ac:dyDescent="0.2">
      <c r="B130" s="841" t="s">
        <v>434</v>
      </c>
      <c r="C130" s="838" t="s">
        <v>35</v>
      </c>
      <c r="D130" s="839">
        <v>44075</v>
      </c>
      <c r="E130" s="917" t="s">
        <v>36</v>
      </c>
      <c r="F130" s="860" t="s">
        <v>169</v>
      </c>
    </row>
    <row r="131" spans="2:6" customFormat="1" ht="12.45" x14ac:dyDescent="0.2">
      <c r="B131" s="841" t="s">
        <v>444</v>
      </c>
      <c r="C131" s="838" t="s">
        <v>35</v>
      </c>
      <c r="D131" s="839">
        <v>44075</v>
      </c>
      <c r="E131" s="917" t="s">
        <v>36</v>
      </c>
      <c r="F131" s="860" t="s">
        <v>169</v>
      </c>
    </row>
    <row r="132" spans="2:6" customFormat="1" ht="12.45" x14ac:dyDescent="0.2">
      <c r="B132" s="841" t="s">
        <v>437</v>
      </c>
      <c r="C132" s="838" t="s">
        <v>605</v>
      </c>
      <c r="D132" s="839">
        <v>45293</v>
      </c>
      <c r="E132" s="917" t="s">
        <v>36</v>
      </c>
      <c r="F132" s="860">
        <v>10</v>
      </c>
    </row>
    <row r="133" spans="2:6" customFormat="1" ht="12.45" x14ac:dyDescent="0.2">
      <c r="B133" s="841" t="s">
        <v>610</v>
      </c>
      <c r="C133" s="838" t="s">
        <v>35</v>
      </c>
      <c r="D133" s="839">
        <v>44075</v>
      </c>
      <c r="E133" s="917" t="s">
        <v>36</v>
      </c>
      <c r="F133" s="860">
        <v>18.5</v>
      </c>
    </row>
    <row r="134" spans="2:6" customFormat="1" ht="12.45" x14ac:dyDescent="0.2">
      <c r="B134" s="841" t="s">
        <v>445</v>
      </c>
      <c r="C134" s="838" t="s">
        <v>35</v>
      </c>
      <c r="D134" s="839">
        <v>44075</v>
      </c>
      <c r="E134" s="917" t="s">
        <v>36</v>
      </c>
      <c r="F134" s="860">
        <v>45</v>
      </c>
    </row>
    <row r="135" spans="2:6" customFormat="1" ht="12.45" x14ac:dyDescent="0.2">
      <c r="B135" s="841" t="s">
        <v>502</v>
      </c>
      <c r="C135" s="838" t="s">
        <v>593</v>
      </c>
      <c r="D135" s="839">
        <v>45293</v>
      </c>
      <c r="E135" s="917" t="s">
        <v>36</v>
      </c>
      <c r="F135" s="860">
        <v>170</v>
      </c>
    </row>
    <row r="136" spans="2:6" customFormat="1" ht="12.45" x14ac:dyDescent="0.2">
      <c r="B136" s="841" t="s">
        <v>606</v>
      </c>
      <c r="C136" s="838" t="s">
        <v>35</v>
      </c>
      <c r="D136" s="839">
        <v>45361</v>
      </c>
      <c r="E136" s="917" t="s">
        <v>36</v>
      </c>
      <c r="F136" s="860">
        <v>245</v>
      </c>
    </row>
    <row r="137" spans="2:6" customFormat="1" x14ac:dyDescent="0.3">
      <c r="B137" s="907"/>
      <c r="C137" s="831"/>
      <c r="D137" s="839"/>
      <c r="E137" s="904"/>
      <c r="F137" s="860"/>
    </row>
    <row r="138" spans="2:6" customFormat="1" ht="13.1" x14ac:dyDescent="0.25">
      <c r="B138" s="844" t="s">
        <v>529</v>
      </c>
      <c r="C138" s="838"/>
      <c r="D138" s="839"/>
      <c r="E138" s="917"/>
      <c r="F138" s="860"/>
    </row>
    <row r="139" spans="2:6" customFormat="1" ht="12.45" x14ac:dyDescent="0.2">
      <c r="B139" s="841" t="s">
        <v>413</v>
      </c>
      <c r="C139" s="838" t="s">
        <v>44</v>
      </c>
      <c r="D139" s="839">
        <v>45383</v>
      </c>
      <c r="E139" s="917" t="s">
        <v>43</v>
      </c>
      <c r="F139" s="860">
        <v>16.756739999999997</v>
      </c>
    </row>
    <row r="140" spans="2:6" customFormat="1" ht="12.45" x14ac:dyDescent="0.2">
      <c r="B140" s="841" t="s">
        <v>105</v>
      </c>
      <c r="C140" s="838" t="s">
        <v>44</v>
      </c>
      <c r="D140" s="839">
        <v>45383</v>
      </c>
      <c r="E140" s="917" t="s">
        <v>43</v>
      </c>
      <c r="F140" s="860">
        <v>28.548519999999996</v>
      </c>
    </row>
    <row r="141" spans="2:6" customFormat="1" ht="12.45" x14ac:dyDescent="0.2">
      <c r="B141" s="841" t="s">
        <v>245</v>
      </c>
      <c r="C141" s="838" t="s">
        <v>44</v>
      </c>
      <c r="D141" s="839">
        <v>45383</v>
      </c>
      <c r="E141" s="917" t="s">
        <v>43</v>
      </c>
      <c r="F141" s="860">
        <v>29.789759999999994</v>
      </c>
    </row>
    <row r="142" spans="2:6" customFormat="1" ht="12.45" x14ac:dyDescent="0.2">
      <c r="B142" s="841" t="s">
        <v>123</v>
      </c>
      <c r="C142" s="838" t="s">
        <v>44</v>
      </c>
      <c r="D142" s="839">
        <v>45383</v>
      </c>
      <c r="E142" s="917" t="s">
        <v>43</v>
      </c>
      <c r="F142" s="860">
        <v>31.030999999999995</v>
      </c>
    </row>
    <row r="143" spans="2:6" customFormat="1" ht="12.45" x14ac:dyDescent="0.2">
      <c r="B143" s="841" t="s">
        <v>408</v>
      </c>
      <c r="C143" s="838" t="s">
        <v>44</v>
      </c>
      <c r="D143" s="839">
        <v>45383</v>
      </c>
      <c r="E143" s="917" t="s">
        <v>43</v>
      </c>
      <c r="F143" s="860">
        <v>32.549999999999997</v>
      </c>
    </row>
    <row r="144" spans="2:6" customFormat="1" ht="12.45" x14ac:dyDescent="0.2">
      <c r="B144" s="841" t="s">
        <v>275</v>
      </c>
      <c r="C144" s="838" t="s">
        <v>44</v>
      </c>
      <c r="D144" s="839">
        <v>45383</v>
      </c>
      <c r="E144" s="917" t="s">
        <v>43</v>
      </c>
      <c r="F144" s="860">
        <v>34.754719999999992</v>
      </c>
    </row>
    <row r="145" spans="2:6" customFormat="1" ht="12.45" x14ac:dyDescent="0.2">
      <c r="B145" s="841" t="s">
        <v>409</v>
      </c>
      <c r="C145" s="838" t="s">
        <v>44</v>
      </c>
      <c r="D145" s="839">
        <v>45383</v>
      </c>
      <c r="E145" s="917" t="s">
        <v>43</v>
      </c>
      <c r="F145" s="860">
        <v>40.960919999999994</v>
      </c>
    </row>
    <row r="146" spans="2:6" customFormat="1" ht="12.45" x14ac:dyDescent="0.2">
      <c r="B146" s="841" t="s">
        <v>276</v>
      </c>
      <c r="C146" s="838" t="s">
        <v>44</v>
      </c>
      <c r="D146" s="839">
        <v>45383</v>
      </c>
      <c r="E146" s="917" t="s">
        <v>43</v>
      </c>
      <c r="F146" s="860">
        <v>43.443399999999997</v>
      </c>
    </row>
    <row r="147" spans="2:6" customFormat="1" ht="12.45" x14ac:dyDescent="0.2">
      <c r="B147" s="841" t="s">
        <v>450</v>
      </c>
      <c r="C147" s="838" t="s">
        <v>44</v>
      </c>
      <c r="D147" s="839">
        <v>45383</v>
      </c>
      <c r="E147" s="917" t="s">
        <v>43</v>
      </c>
      <c r="F147" s="860">
        <v>93.092999999999989</v>
      </c>
    </row>
    <row r="148" spans="2:6" customFormat="1" ht="12.45" x14ac:dyDescent="0.2">
      <c r="B148" s="841" t="s">
        <v>414</v>
      </c>
      <c r="C148" s="838" t="s">
        <v>44</v>
      </c>
      <c r="D148" s="839">
        <v>45383</v>
      </c>
      <c r="E148" s="917" t="s">
        <v>43</v>
      </c>
      <c r="F148" s="860">
        <v>62.061999999999991</v>
      </c>
    </row>
    <row r="149" spans="2:6" customFormat="1" ht="12.45" x14ac:dyDescent="0.2">
      <c r="B149" s="841" t="s">
        <v>416</v>
      </c>
      <c r="C149" s="838" t="s">
        <v>44</v>
      </c>
      <c r="D149" s="839">
        <v>45536</v>
      </c>
      <c r="E149" s="917" t="s">
        <v>43</v>
      </c>
      <c r="F149" s="860">
        <v>111.71159999999999</v>
      </c>
    </row>
    <row r="150" spans="2:6" customFormat="1" ht="12.45" x14ac:dyDescent="0.2">
      <c r="B150" s="841" t="s">
        <v>451</v>
      </c>
      <c r="C150" s="838" t="s">
        <v>44</v>
      </c>
      <c r="D150" s="839">
        <v>45383</v>
      </c>
      <c r="E150" s="917" t="s">
        <v>43</v>
      </c>
      <c r="F150" s="860">
        <v>167.56739999999999</v>
      </c>
    </row>
    <row r="151" spans="2:6" customFormat="1" ht="12.45" x14ac:dyDescent="0.2">
      <c r="B151" s="841"/>
      <c r="C151" s="838"/>
      <c r="D151" s="839"/>
      <c r="E151" s="917"/>
      <c r="F151" s="860"/>
    </row>
    <row r="152" spans="2:6" customFormat="1" ht="13.1" x14ac:dyDescent="0.25">
      <c r="B152" s="844" t="s">
        <v>481</v>
      </c>
      <c r="C152" s="838"/>
      <c r="D152" s="839"/>
      <c r="E152" s="917"/>
      <c r="F152" s="860"/>
    </row>
    <row r="153" spans="2:6" customFormat="1" ht="12.45" x14ac:dyDescent="0.2">
      <c r="B153" s="841" t="s">
        <v>24</v>
      </c>
      <c r="C153" s="838" t="s">
        <v>35</v>
      </c>
      <c r="D153" s="839">
        <v>45383</v>
      </c>
      <c r="E153" s="917" t="s">
        <v>36</v>
      </c>
      <c r="F153" s="860">
        <v>13.16</v>
      </c>
    </row>
    <row r="154" spans="2:6" customFormat="1" ht="12.45" x14ac:dyDescent="0.2">
      <c r="B154" s="841" t="s">
        <v>545</v>
      </c>
      <c r="C154" s="838" t="s">
        <v>35</v>
      </c>
      <c r="D154" s="839">
        <v>45383</v>
      </c>
      <c r="E154" s="917" t="s">
        <v>36</v>
      </c>
      <c r="F154" s="860">
        <v>12.74</v>
      </c>
    </row>
    <row r="155" spans="2:6" customFormat="1" ht="12.45" x14ac:dyDescent="0.2">
      <c r="B155" s="841" t="s">
        <v>546</v>
      </c>
      <c r="C155" s="838" t="s">
        <v>35</v>
      </c>
      <c r="D155" s="839">
        <v>45383</v>
      </c>
      <c r="E155" s="917" t="s">
        <v>36</v>
      </c>
      <c r="F155" s="860">
        <v>12.74</v>
      </c>
    </row>
    <row r="156" spans="2:6" customFormat="1" ht="12.45" x14ac:dyDescent="0.2">
      <c r="B156" s="841" t="s">
        <v>547</v>
      </c>
      <c r="C156" s="838" t="s">
        <v>35</v>
      </c>
      <c r="D156" s="839">
        <v>45383</v>
      </c>
      <c r="E156" s="917" t="s">
        <v>36</v>
      </c>
      <c r="F156" s="860">
        <v>12.84</v>
      </c>
    </row>
    <row r="157" spans="2:6" customFormat="1" ht="12.45" x14ac:dyDescent="0.2">
      <c r="B157" s="841" t="s">
        <v>39</v>
      </c>
      <c r="C157" s="838" t="s">
        <v>35</v>
      </c>
      <c r="D157" s="839">
        <v>45017</v>
      </c>
      <c r="E157" s="917" t="s">
        <v>36</v>
      </c>
      <c r="F157" s="860">
        <v>35.590000000000003</v>
      </c>
    </row>
    <row r="158" spans="2:6" customFormat="1" ht="12.45" x14ac:dyDescent="0.2">
      <c r="B158" s="841" t="s">
        <v>370</v>
      </c>
      <c r="C158" s="838" t="s">
        <v>35</v>
      </c>
      <c r="D158" s="839">
        <v>45383</v>
      </c>
      <c r="E158" s="917" t="s">
        <v>36</v>
      </c>
      <c r="F158" s="860">
        <v>10.29</v>
      </c>
    </row>
    <row r="159" spans="2:6" customFormat="1" ht="12.45" x14ac:dyDescent="0.2">
      <c r="B159" s="841" t="s">
        <v>6</v>
      </c>
      <c r="C159" s="838" t="s">
        <v>35</v>
      </c>
      <c r="D159" s="839">
        <v>40854</v>
      </c>
      <c r="E159" s="917" t="s">
        <v>36</v>
      </c>
      <c r="F159" s="860">
        <v>0</v>
      </c>
    </row>
    <row r="160" spans="2:6" customFormat="1" ht="12.45" x14ac:dyDescent="0.2">
      <c r="B160" s="841" t="s">
        <v>436</v>
      </c>
      <c r="C160" s="838" t="s">
        <v>35</v>
      </c>
      <c r="D160" s="839">
        <v>45383</v>
      </c>
      <c r="E160" s="917" t="s">
        <v>36</v>
      </c>
      <c r="F160" s="860">
        <v>113.55</v>
      </c>
    </row>
    <row r="161" spans="2:6" customFormat="1" ht="12.45" x14ac:dyDescent="0.2">
      <c r="B161" s="971" t="s">
        <v>648</v>
      </c>
      <c r="C161" s="972" t="s">
        <v>649</v>
      </c>
      <c r="D161" s="967">
        <v>45597</v>
      </c>
      <c r="E161" s="974" t="s">
        <v>36</v>
      </c>
      <c r="F161" s="968">
        <v>565</v>
      </c>
    </row>
    <row r="162" spans="2:6" customFormat="1" x14ac:dyDescent="0.3">
      <c r="B162" s="868"/>
      <c r="C162" s="869"/>
      <c r="D162" s="869"/>
      <c r="E162" s="919"/>
      <c r="F162" s="908"/>
    </row>
    <row r="163" spans="2:6" customFormat="1" ht="13.1" x14ac:dyDescent="0.25">
      <c r="B163" s="944"/>
      <c r="C163" s="945" t="s">
        <v>90</v>
      </c>
      <c r="D163" s="945" t="s">
        <v>30</v>
      </c>
      <c r="E163" s="945" t="s">
        <v>31</v>
      </c>
      <c r="F163" s="946" t="s">
        <v>32</v>
      </c>
    </row>
    <row r="164" spans="2:6" customFormat="1" ht="13.1" x14ac:dyDescent="0.25">
      <c r="B164" s="859" t="s">
        <v>298</v>
      </c>
      <c r="C164" s="834"/>
      <c r="D164" s="834"/>
      <c r="E164" s="834"/>
      <c r="F164" s="834"/>
    </row>
    <row r="165" spans="2:6" customFormat="1" ht="24.9" x14ac:dyDescent="0.2">
      <c r="B165" s="841" t="s">
        <v>477</v>
      </c>
      <c r="C165" s="838" t="s">
        <v>35</v>
      </c>
      <c r="D165" s="839">
        <v>45017</v>
      </c>
      <c r="E165" s="838" t="s">
        <v>36</v>
      </c>
      <c r="F165" s="914" t="s">
        <v>548</v>
      </c>
    </row>
    <row r="166" spans="2:6" customFormat="1" ht="24.9" x14ac:dyDescent="0.2">
      <c r="B166" s="841" t="s">
        <v>290</v>
      </c>
      <c r="C166" s="838" t="s">
        <v>35</v>
      </c>
      <c r="D166" s="839">
        <v>43154</v>
      </c>
      <c r="E166" s="838" t="s">
        <v>36</v>
      </c>
      <c r="F166" s="843" t="s">
        <v>291</v>
      </c>
    </row>
    <row r="167" spans="2:6" customFormat="1" ht="12.45" x14ac:dyDescent="0.2">
      <c r="B167" s="841" t="s">
        <v>294</v>
      </c>
      <c r="C167" s="838" t="s">
        <v>35</v>
      </c>
      <c r="D167" s="839">
        <v>44805</v>
      </c>
      <c r="E167" s="838" t="s">
        <v>36</v>
      </c>
      <c r="F167" s="840">
        <v>269.87</v>
      </c>
    </row>
    <row r="168" spans="2:6" customFormat="1" ht="24.9" x14ac:dyDescent="0.2">
      <c r="B168" s="841" t="s">
        <v>478</v>
      </c>
      <c r="C168" s="838" t="s">
        <v>35</v>
      </c>
      <c r="D168" s="839">
        <v>45017</v>
      </c>
      <c r="E168" s="838" t="s">
        <v>36</v>
      </c>
      <c r="F168" s="843" t="s">
        <v>548</v>
      </c>
    </row>
    <row r="169" spans="2:6" customFormat="1" x14ac:dyDescent="0.3">
      <c r="B169" s="841"/>
      <c r="C169" s="838"/>
      <c r="D169" s="839"/>
      <c r="E169" s="838"/>
      <c r="F169" s="909"/>
    </row>
    <row r="170" spans="2:6" customFormat="1" ht="13.1" x14ac:dyDescent="0.25">
      <c r="B170" s="844" t="s">
        <v>529</v>
      </c>
      <c r="C170" s="838"/>
      <c r="D170" s="839"/>
      <c r="E170" s="838"/>
      <c r="F170" s="840"/>
    </row>
    <row r="171" spans="2:6" customFormat="1" ht="12.45" x14ac:dyDescent="0.2">
      <c r="B171" s="841" t="s">
        <v>415</v>
      </c>
      <c r="C171" s="838" t="s">
        <v>44</v>
      </c>
      <c r="D171" s="839">
        <v>45383</v>
      </c>
      <c r="E171" s="838" t="s">
        <v>43</v>
      </c>
      <c r="F171" s="840">
        <v>32.549999999999997</v>
      </c>
    </row>
    <row r="172" spans="2:6" customFormat="1" ht="12.45" x14ac:dyDescent="0.2">
      <c r="B172" s="841" t="s">
        <v>409</v>
      </c>
      <c r="C172" s="838" t="s">
        <v>44</v>
      </c>
      <c r="D172" s="839">
        <v>45383</v>
      </c>
      <c r="E172" s="838" t="s">
        <v>43</v>
      </c>
      <c r="F172" s="840">
        <v>34.752549999999999</v>
      </c>
    </row>
    <row r="173" spans="2:6" customFormat="1" ht="12.45" x14ac:dyDescent="0.2">
      <c r="B173" s="841" t="s">
        <v>125</v>
      </c>
      <c r="C173" s="838" t="s">
        <v>44</v>
      </c>
      <c r="D173" s="839">
        <v>45383</v>
      </c>
      <c r="E173" s="838" t="s">
        <v>43</v>
      </c>
      <c r="F173" s="840">
        <v>40.958750000000002</v>
      </c>
    </row>
    <row r="174" spans="2:6" customFormat="1" ht="12.45" x14ac:dyDescent="0.2">
      <c r="B174" s="841" t="s">
        <v>276</v>
      </c>
      <c r="C174" s="838" t="s">
        <v>44</v>
      </c>
      <c r="D174" s="839">
        <v>45383</v>
      </c>
      <c r="E174" s="838" t="s">
        <v>43</v>
      </c>
      <c r="F174" s="840">
        <v>43.443399999999997</v>
      </c>
    </row>
    <row r="175" spans="2:6" customFormat="1" ht="12.45" x14ac:dyDescent="0.2">
      <c r="B175" s="841" t="s">
        <v>452</v>
      </c>
      <c r="C175" s="838" t="s">
        <v>44</v>
      </c>
      <c r="D175" s="839">
        <v>45383</v>
      </c>
      <c r="E175" s="838" t="s">
        <v>43</v>
      </c>
      <c r="F175" s="840">
        <v>93.092999999999989</v>
      </c>
    </row>
    <row r="176" spans="2:6" customFormat="1" ht="12.45" x14ac:dyDescent="0.2">
      <c r="B176" s="841" t="s">
        <v>414</v>
      </c>
      <c r="C176" s="838" t="s">
        <v>44</v>
      </c>
      <c r="D176" s="839">
        <v>45383</v>
      </c>
      <c r="E176" s="838" t="s">
        <v>43</v>
      </c>
      <c r="F176" s="840">
        <v>62.061999999999998</v>
      </c>
    </row>
    <row r="177" spans="2:6" customFormat="1" ht="12.45" x14ac:dyDescent="0.2">
      <c r="B177" s="841" t="s">
        <v>416</v>
      </c>
      <c r="C177" s="838" t="s">
        <v>44</v>
      </c>
      <c r="D177" s="839">
        <v>45383</v>
      </c>
      <c r="E177" s="838" t="s">
        <v>43</v>
      </c>
      <c r="F177" s="840">
        <v>111.71159999999999</v>
      </c>
    </row>
    <row r="178" spans="2:6" customFormat="1" ht="12.45" x14ac:dyDescent="0.2">
      <c r="B178" s="841" t="s">
        <v>453</v>
      </c>
      <c r="C178" s="838" t="s">
        <v>44</v>
      </c>
      <c r="D178" s="839">
        <v>45383</v>
      </c>
      <c r="E178" s="838" t="s">
        <v>43</v>
      </c>
      <c r="F178" s="840">
        <v>167.56739999999999</v>
      </c>
    </row>
    <row r="179" spans="2:6" customFormat="1" x14ac:dyDescent="0.3">
      <c r="B179" s="841"/>
      <c r="C179" s="838"/>
      <c r="D179" s="839"/>
      <c r="E179" s="838"/>
      <c r="F179" s="909"/>
    </row>
    <row r="180" spans="2:6" customFormat="1" x14ac:dyDescent="0.3">
      <c r="B180" s="844" t="s">
        <v>481</v>
      </c>
      <c r="C180" s="838"/>
      <c r="D180" s="839"/>
      <c r="E180" s="838"/>
      <c r="F180" s="909"/>
    </row>
    <row r="181" spans="2:6" customFormat="1" ht="12.45" x14ac:dyDescent="0.2">
      <c r="B181" s="841" t="s">
        <v>39</v>
      </c>
      <c r="C181" s="838" t="s">
        <v>35</v>
      </c>
      <c r="D181" s="839">
        <v>45017</v>
      </c>
      <c r="E181" s="838" t="s">
        <v>36</v>
      </c>
      <c r="F181" s="840">
        <v>35.590000000000003</v>
      </c>
    </row>
    <row r="182" spans="2:6" customFormat="1" ht="12.45" x14ac:dyDescent="0.2">
      <c r="B182" s="841" t="s">
        <v>370</v>
      </c>
      <c r="C182" s="838" t="s">
        <v>35</v>
      </c>
      <c r="D182" s="839">
        <v>40854</v>
      </c>
      <c r="E182" s="838" t="s">
        <v>36</v>
      </c>
      <c r="F182" s="840">
        <v>10</v>
      </c>
    </row>
    <row r="183" spans="2:6" customFormat="1" ht="12.45" x14ac:dyDescent="0.2">
      <c r="B183" s="841" t="s">
        <v>6</v>
      </c>
      <c r="C183" s="838" t="s">
        <v>35</v>
      </c>
      <c r="D183" s="839">
        <v>41351</v>
      </c>
      <c r="E183" s="838" t="s">
        <v>36</v>
      </c>
      <c r="F183" s="840">
        <v>0</v>
      </c>
    </row>
    <row r="184" spans="2:6" customFormat="1" ht="12.45" x14ac:dyDescent="0.2">
      <c r="B184" s="841" t="s">
        <v>475</v>
      </c>
      <c r="C184" s="838" t="s">
        <v>35</v>
      </c>
      <c r="D184" s="839">
        <v>45383</v>
      </c>
      <c r="E184" s="838" t="s">
        <v>36</v>
      </c>
      <c r="F184" s="840">
        <v>12.74</v>
      </c>
    </row>
    <row r="185" spans="2:6" customFormat="1" ht="12.45" x14ac:dyDescent="0.2">
      <c r="B185" s="841" t="s">
        <v>476</v>
      </c>
      <c r="C185" s="838" t="s">
        <v>35</v>
      </c>
      <c r="D185" s="839">
        <v>45383</v>
      </c>
      <c r="E185" s="838" t="s">
        <v>36</v>
      </c>
      <c r="F185" s="840">
        <v>12.74</v>
      </c>
    </row>
    <row r="186" spans="2:6" customFormat="1" x14ac:dyDescent="0.3">
      <c r="B186" s="841"/>
      <c r="C186" s="838"/>
      <c r="D186" s="839"/>
      <c r="E186" s="838"/>
      <c r="F186" s="912"/>
    </row>
    <row r="187" spans="2:6" customFormat="1" ht="13.1" x14ac:dyDescent="0.25">
      <c r="B187" s="944"/>
      <c r="C187" s="945" t="s">
        <v>90</v>
      </c>
      <c r="D187" s="945" t="s">
        <v>30</v>
      </c>
      <c r="E187" s="945" t="s">
        <v>31</v>
      </c>
      <c r="F187" s="946" t="s">
        <v>32</v>
      </c>
    </row>
    <row r="188" spans="2:6" customFormat="1" ht="13.1" x14ac:dyDescent="0.25">
      <c r="B188" s="832" t="s">
        <v>211</v>
      </c>
      <c r="C188" s="833"/>
      <c r="D188" s="833"/>
      <c r="E188" s="834"/>
      <c r="F188" s="834"/>
    </row>
    <row r="189" spans="2:6" customFormat="1" ht="12.45" x14ac:dyDescent="0.2">
      <c r="B189" s="861" t="s">
        <v>20</v>
      </c>
      <c r="C189" s="862" t="s">
        <v>44</v>
      </c>
      <c r="D189" s="864">
        <v>39569</v>
      </c>
      <c r="E189" s="862" t="s">
        <v>43</v>
      </c>
      <c r="F189" s="920">
        <v>1528</v>
      </c>
    </row>
    <row r="190" spans="2:6" customFormat="1" ht="12.45" x14ac:dyDescent="0.2">
      <c r="B190" s="841" t="s">
        <v>500</v>
      </c>
      <c r="C190" s="838" t="s">
        <v>44</v>
      </c>
      <c r="D190" s="839">
        <v>44652</v>
      </c>
      <c r="E190" s="838" t="s">
        <v>43</v>
      </c>
      <c r="F190" s="840">
        <v>27500</v>
      </c>
    </row>
    <row r="191" spans="2:6" customFormat="1" ht="12.45" x14ac:dyDescent="0.2">
      <c r="B191" s="861" t="s">
        <v>107</v>
      </c>
      <c r="C191" s="862"/>
      <c r="D191" s="862"/>
      <c r="E191" s="862"/>
      <c r="F191" s="863"/>
    </row>
    <row r="192" spans="2:6" customFormat="1" ht="12.45" x14ac:dyDescent="0.2">
      <c r="B192" s="861" t="s">
        <v>506</v>
      </c>
      <c r="C192" s="862" t="s">
        <v>13</v>
      </c>
      <c r="D192" s="864">
        <v>43118</v>
      </c>
      <c r="E192" s="862" t="s">
        <v>46</v>
      </c>
      <c r="F192" s="865">
        <v>40</v>
      </c>
    </row>
    <row r="193" spans="2:6" customFormat="1" ht="12.45" x14ac:dyDescent="0.2">
      <c r="B193" s="861" t="s">
        <v>47</v>
      </c>
      <c r="C193" s="862" t="s">
        <v>41</v>
      </c>
      <c r="D193" s="864">
        <v>39569</v>
      </c>
      <c r="E193" s="862" t="s">
        <v>36</v>
      </c>
      <c r="F193" s="865">
        <v>0</v>
      </c>
    </row>
    <row r="194" spans="2:6" customFormat="1" ht="12.45" x14ac:dyDescent="0.2">
      <c r="B194" s="861" t="s">
        <v>71</v>
      </c>
      <c r="C194" s="862"/>
      <c r="D194" s="862"/>
      <c r="E194" s="862"/>
      <c r="F194" s="863"/>
    </row>
    <row r="195" spans="2:6" customFormat="1" ht="12.45" x14ac:dyDescent="0.2">
      <c r="B195" s="861" t="s">
        <v>507</v>
      </c>
      <c r="C195" s="862" t="s">
        <v>35</v>
      </c>
      <c r="D195" s="864">
        <v>43118</v>
      </c>
      <c r="E195" s="862" t="s">
        <v>46</v>
      </c>
      <c r="F195" s="865">
        <v>40</v>
      </c>
    </row>
    <row r="196" spans="2:6" customFormat="1" ht="12.45" x14ac:dyDescent="0.2">
      <c r="B196" s="861" t="s">
        <v>21</v>
      </c>
      <c r="C196" s="862" t="s">
        <v>35</v>
      </c>
      <c r="D196" s="864">
        <v>43118</v>
      </c>
      <c r="E196" s="862" t="s">
        <v>46</v>
      </c>
      <c r="F196" s="865">
        <v>75</v>
      </c>
    </row>
    <row r="197" spans="2:6" customFormat="1" ht="12.45" x14ac:dyDescent="0.2">
      <c r="B197" s="861"/>
      <c r="C197" s="862"/>
      <c r="D197" s="864"/>
      <c r="E197" s="862"/>
      <c r="F197" s="865"/>
    </row>
    <row r="198" spans="2:6" customFormat="1" x14ac:dyDescent="0.3">
      <c r="B198" s="897" t="s">
        <v>297</v>
      </c>
      <c r="C198" s="862"/>
      <c r="D198" s="862"/>
      <c r="E198" s="862"/>
      <c r="F198" s="909"/>
    </row>
    <row r="199" spans="2:6" customFormat="1" x14ac:dyDescent="0.3">
      <c r="B199" s="861" t="s">
        <v>308</v>
      </c>
      <c r="C199" s="862"/>
      <c r="D199" s="864">
        <v>43160</v>
      </c>
      <c r="E199" s="862"/>
      <c r="F199" s="909"/>
    </row>
    <row r="200" spans="2:6" customFormat="1" x14ac:dyDescent="0.3">
      <c r="B200" s="861"/>
      <c r="C200" s="862"/>
      <c r="D200" s="864"/>
      <c r="E200" s="862"/>
      <c r="F200" s="913"/>
    </row>
    <row r="201" spans="2:6" customFormat="1" ht="13.1" x14ac:dyDescent="0.25">
      <c r="B201" s="832" t="s">
        <v>48</v>
      </c>
      <c r="C201" s="833"/>
      <c r="D201" s="833"/>
      <c r="E201" s="834"/>
      <c r="F201" s="834"/>
    </row>
    <row r="202" spans="2:6" customFormat="1" ht="12.45" x14ac:dyDescent="0.2">
      <c r="B202" s="861" t="s">
        <v>287</v>
      </c>
      <c r="C202" s="862" t="s">
        <v>35</v>
      </c>
      <c r="D202" s="864">
        <v>39569</v>
      </c>
      <c r="E202" s="862" t="s">
        <v>36</v>
      </c>
      <c r="F202" s="865">
        <v>0</v>
      </c>
    </row>
    <row r="203" spans="2:6" customFormat="1" ht="12.45" x14ac:dyDescent="0.2">
      <c r="B203" s="861" t="s">
        <v>288</v>
      </c>
      <c r="C203" s="862" t="s">
        <v>41</v>
      </c>
      <c r="D203" s="864">
        <v>39569</v>
      </c>
      <c r="E203" s="862" t="s">
        <v>36</v>
      </c>
      <c r="F203" s="865">
        <v>0</v>
      </c>
    </row>
    <row r="204" spans="2:6" customFormat="1" ht="12.45" x14ac:dyDescent="0.2">
      <c r="B204" s="861" t="s">
        <v>51</v>
      </c>
      <c r="C204" s="862" t="s">
        <v>13</v>
      </c>
      <c r="D204" s="864">
        <v>40909</v>
      </c>
      <c r="E204" s="862" t="s">
        <v>52</v>
      </c>
      <c r="F204" s="865">
        <v>1704</v>
      </c>
    </row>
    <row r="205" spans="2:6" customFormat="1" ht="12.45" x14ac:dyDescent="0.2">
      <c r="B205" s="861" t="s">
        <v>53</v>
      </c>
      <c r="C205" s="862" t="s">
        <v>13</v>
      </c>
      <c r="D205" s="864">
        <v>40909</v>
      </c>
      <c r="E205" s="862" t="s">
        <v>52</v>
      </c>
      <c r="F205" s="865">
        <v>3408</v>
      </c>
    </row>
    <row r="206" spans="2:6" customFormat="1" ht="12.45" x14ac:dyDescent="0.2">
      <c r="B206" s="861" t="s">
        <v>54</v>
      </c>
      <c r="C206" s="862" t="s">
        <v>13</v>
      </c>
      <c r="D206" s="864">
        <v>40909</v>
      </c>
      <c r="E206" s="862" t="s">
        <v>52</v>
      </c>
      <c r="F206" s="865">
        <v>5112</v>
      </c>
    </row>
    <row r="207" spans="2:6" customFormat="1" ht="12.45" x14ac:dyDescent="0.2">
      <c r="B207" s="861" t="s">
        <v>55</v>
      </c>
      <c r="C207" s="862" t="s">
        <v>13</v>
      </c>
      <c r="D207" s="864">
        <v>40909</v>
      </c>
      <c r="E207" s="862" t="s">
        <v>52</v>
      </c>
      <c r="F207" s="865">
        <v>6816</v>
      </c>
    </row>
    <row r="208" spans="2:6" customFormat="1" ht="12.45" x14ac:dyDescent="0.2">
      <c r="B208" s="861" t="s">
        <v>56</v>
      </c>
      <c r="C208" s="862" t="s">
        <v>13</v>
      </c>
      <c r="D208" s="864">
        <v>40909</v>
      </c>
      <c r="E208" s="862" t="s">
        <v>52</v>
      </c>
      <c r="F208" s="865">
        <v>8520</v>
      </c>
    </row>
    <row r="209" spans="2:6" customFormat="1" ht="12.45" x14ac:dyDescent="0.2">
      <c r="B209" s="861" t="s">
        <v>57</v>
      </c>
      <c r="C209" s="862" t="s">
        <v>13</v>
      </c>
      <c r="D209" s="864">
        <v>40909</v>
      </c>
      <c r="E209" s="862" t="s">
        <v>52</v>
      </c>
      <c r="F209" s="865">
        <v>10212</v>
      </c>
    </row>
    <row r="210" spans="2:6" customFormat="1" ht="12.45" x14ac:dyDescent="0.2">
      <c r="B210" s="861" t="s">
        <v>58</v>
      </c>
      <c r="C210" s="862" t="s">
        <v>13</v>
      </c>
      <c r="D210" s="864">
        <v>40909</v>
      </c>
      <c r="E210" s="862" t="s">
        <v>52</v>
      </c>
      <c r="F210" s="865">
        <v>11916</v>
      </c>
    </row>
    <row r="211" spans="2:6" customFormat="1" ht="12.45" x14ac:dyDescent="0.2">
      <c r="B211" s="861" t="s">
        <v>59</v>
      </c>
      <c r="C211" s="862" t="s">
        <v>13</v>
      </c>
      <c r="D211" s="864">
        <v>40909</v>
      </c>
      <c r="E211" s="862" t="s">
        <v>52</v>
      </c>
      <c r="F211" s="865">
        <v>13620</v>
      </c>
    </row>
    <row r="212" spans="2:6" customFormat="1" ht="12.45" x14ac:dyDescent="0.2">
      <c r="B212" s="861" t="s">
        <v>60</v>
      </c>
      <c r="C212" s="862" t="s">
        <v>13</v>
      </c>
      <c r="D212" s="864">
        <v>40909</v>
      </c>
      <c r="E212" s="862" t="s">
        <v>52</v>
      </c>
      <c r="F212" s="865">
        <v>15324</v>
      </c>
    </row>
    <row r="213" spans="2:6" customFormat="1" ht="12.45" x14ac:dyDescent="0.2">
      <c r="B213" s="861" t="s">
        <v>61</v>
      </c>
      <c r="C213" s="862" t="s">
        <v>13</v>
      </c>
      <c r="D213" s="864">
        <v>40909</v>
      </c>
      <c r="E213" s="862" t="s">
        <v>52</v>
      </c>
      <c r="F213" s="865">
        <v>17028</v>
      </c>
    </row>
    <row r="214" spans="2:6" customFormat="1" ht="12.45" x14ac:dyDescent="0.2">
      <c r="B214" s="861" t="s">
        <v>62</v>
      </c>
      <c r="C214" s="862" t="s">
        <v>13</v>
      </c>
      <c r="D214" s="864">
        <v>40909</v>
      </c>
      <c r="E214" s="862" t="s">
        <v>52</v>
      </c>
      <c r="F214" s="865">
        <v>57060</v>
      </c>
    </row>
    <row r="215" spans="2:6" customFormat="1" ht="12.45" x14ac:dyDescent="0.2">
      <c r="B215" s="861" t="s">
        <v>192</v>
      </c>
      <c r="C215" s="862" t="s">
        <v>13</v>
      </c>
      <c r="D215" s="864">
        <v>41512</v>
      </c>
      <c r="E215" s="862" t="s">
        <v>52</v>
      </c>
      <c r="F215" s="865">
        <v>456480</v>
      </c>
    </row>
    <row r="216" spans="2:6" customFormat="1" ht="12.45" x14ac:dyDescent="0.2">
      <c r="B216" s="861" t="s">
        <v>280</v>
      </c>
      <c r="C216" s="862" t="s">
        <v>35</v>
      </c>
      <c r="D216" s="864">
        <v>43118</v>
      </c>
      <c r="E216" s="862" t="s">
        <v>36</v>
      </c>
      <c r="F216" s="865">
        <v>59526</v>
      </c>
    </row>
    <row r="217" spans="2:6" customFormat="1" ht="12.45" x14ac:dyDescent="0.2">
      <c r="B217" s="861" t="s">
        <v>281</v>
      </c>
      <c r="C217" s="862" t="s">
        <v>13</v>
      </c>
      <c r="D217" s="864">
        <v>43118</v>
      </c>
      <c r="E217" s="862" t="s">
        <v>52</v>
      </c>
      <c r="F217" s="865">
        <v>57060</v>
      </c>
    </row>
    <row r="218" spans="2:6" customFormat="1" ht="12.45" x14ac:dyDescent="0.2">
      <c r="B218" s="861" t="s">
        <v>282</v>
      </c>
      <c r="C218" s="862" t="s">
        <v>35</v>
      </c>
      <c r="D218" s="864">
        <v>43118</v>
      </c>
      <c r="E218" s="862" t="s">
        <v>36</v>
      </c>
      <c r="F218" s="865">
        <v>595260</v>
      </c>
    </row>
    <row r="219" spans="2:6" customFormat="1" ht="12.45" x14ac:dyDescent="0.2">
      <c r="B219" s="861" t="s">
        <v>283</v>
      </c>
      <c r="C219" s="862" t="s">
        <v>13</v>
      </c>
      <c r="D219" s="864">
        <v>43118</v>
      </c>
      <c r="E219" s="862" t="s">
        <v>52</v>
      </c>
      <c r="F219" s="865">
        <v>570600</v>
      </c>
    </row>
    <row r="220" spans="2:6" customFormat="1" x14ac:dyDescent="0.3">
      <c r="B220" s="861"/>
      <c r="C220" s="862"/>
      <c r="D220" s="864"/>
      <c r="E220" s="862"/>
      <c r="F220" s="831"/>
    </row>
    <row r="221" spans="2:6" customFormat="1" ht="17.7" x14ac:dyDescent="0.3">
      <c r="B221" s="950" t="s">
        <v>63</v>
      </c>
      <c r="C221" s="951"/>
      <c r="D221" s="951"/>
      <c r="E221" s="951"/>
      <c r="F221" s="952"/>
    </row>
    <row r="222" spans="2:6" customFormat="1" ht="14.4" x14ac:dyDescent="0.25">
      <c r="B222" s="953" t="s">
        <v>611</v>
      </c>
      <c r="C222" s="954" t="s">
        <v>90</v>
      </c>
      <c r="D222" s="954" t="s">
        <v>30</v>
      </c>
      <c r="E222" s="954" t="s">
        <v>65</v>
      </c>
      <c r="F222" s="955" t="s">
        <v>32</v>
      </c>
    </row>
    <row r="223" spans="2:6" customFormat="1" ht="13.1" x14ac:dyDescent="0.25">
      <c r="B223" s="854" t="s">
        <v>600</v>
      </c>
      <c r="C223" s="948"/>
      <c r="D223" s="948"/>
      <c r="E223" s="948"/>
      <c r="F223" s="949"/>
    </row>
    <row r="224" spans="2:6" customFormat="1" ht="12.45" x14ac:dyDescent="0.2">
      <c r="B224" s="841" t="s">
        <v>68</v>
      </c>
      <c r="C224" s="838" t="s">
        <v>42</v>
      </c>
      <c r="D224" s="839">
        <v>45017</v>
      </c>
      <c r="E224" s="838" t="s">
        <v>43</v>
      </c>
      <c r="F224" s="840">
        <v>2.5099999999999998</v>
      </c>
    </row>
    <row r="225" spans="2:6" customFormat="1" ht="12.45" x14ac:dyDescent="0.2">
      <c r="B225" s="868" t="s">
        <v>25</v>
      </c>
      <c r="C225" s="869" t="s">
        <v>42</v>
      </c>
      <c r="D225" s="870">
        <v>40392</v>
      </c>
      <c r="E225" s="869" t="s">
        <v>43</v>
      </c>
      <c r="F225" s="871">
        <v>7</v>
      </c>
    </row>
    <row r="226" spans="2:6" customFormat="1" ht="13.1" x14ac:dyDescent="0.25">
      <c r="B226" s="859" t="s">
        <v>473</v>
      </c>
      <c r="C226" s="834"/>
      <c r="D226" s="834"/>
      <c r="E226" s="834"/>
      <c r="F226" s="872"/>
    </row>
    <row r="227" spans="2:6" customFormat="1" ht="12.45" x14ac:dyDescent="0.2">
      <c r="B227" s="841" t="s">
        <v>68</v>
      </c>
      <c r="C227" s="838" t="s">
        <v>117</v>
      </c>
      <c r="D227" s="839">
        <v>45017</v>
      </c>
      <c r="E227" s="838" t="s">
        <v>43</v>
      </c>
      <c r="F227" s="840">
        <v>3.43</v>
      </c>
    </row>
    <row r="228" spans="2:6" customFormat="1" ht="12.45" x14ac:dyDescent="0.2">
      <c r="B228" s="873" t="s">
        <v>112</v>
      </c>
      <c r="C228" s="838" t="s">
        <v>35</v>
      </c>
      <c r="D228" s="839">
        <v>44927</v>
      </c>
      <c r="E228" s="838" t="s">
        <v>36</v>
      </c>
      <c r="F228" s="840">
        <v>31</v>
      </c>
    </row>
    <row r="229" spans="2:6" customFormat="1" ht="13.1" x14ac:dyDescent="0.25">
      <c r="B229" s="874" t="s">
        <v>220</v>
      </c>
      <c r="C229" s="866"/>
      <c r="D229" s="866"/>
      <c r="E229" s="866"/>
      <c r="F229" s="867"/>
    </row>
    <row r="230" spans="2:6" customFormat="1" ht="12.45" x14ac:dyDescent="0.2">
      <c r="B230" s="875" t="s">
        <v>126</v>
      </c>
      <c r="C230" s="862" t="s">
        <v>35</v>
      </c>
      <c r="D230" s="876">
        <v>42262</v>
      </c>
      <c r="E230" s="862" t="s">
        <v>36</v>
      </c>
      <c r="F230" s="877">
        <v>0</v>
      </c>
    </row>
    <row r="231" spans="2:6" customFormat="1" ht="12.45" x14ac:dyDescent="0.2">
      <c r="B231" s="875" t="s">
        <v>131</v>
      </c>
      <c r="C231" s="862" t="s">
        <v>35</v>
      </c>
      <c r="D231" s="876">
        <v>42262</v>
      </c>
      <c r="E231" s="862" t="s">
        <v>36</v>
      </c>
      <c r="F231" s="878" t="s">
        <v>621</v>
      </c>
    </row>
    <row r="232" spans="2:6" customFormat="1" ht="12.45" x14ac:dyDescent="0.2">
      <c r="B232" s="875" t="s">
        <v>130</v>
      </c>
      <c r="C232" s="862" t="s">
        <v>35</v>
      </c>
      <c r="D232" s="876">
        <v>42262</v>
      </c>
      <c r="E232" s="862" t="s">
        <v>36</v>
      </c>
      <c r="F232" s="878" t="s">
        <v>622</v>
      </c>
    </row>
    <row r="233" spans="2:6" customFormat="1" ht="12.45" x14ac:dyDescent="0.2">
      <c r="B233" s="875" t="s">
        <v>129</v>
      </c>
      <c r="C233" s="879" t="s">
        <v>35</v>
      </c>
      <c r="D233" s="876">
        <v>42262</v>
      </c>
      <c r="E233" s="862" t="s">
        <v>36</v>
      </c>
      <c r="F233" s="878" t="s">
        <v>623</v>
      </c>
    </row>
    <row r="234" spans="2:6" customFormat="1" ht="12.45" x14ac:dyDescent="0.2">
      <c r="B234" s="875" t="s">
        <v>128</v>
      </c>
      <c r="C234" s="862" t="s">
        <v>35</v>
      </c>
      <c r="D234" s="876">
        <v>42262</v>
      </c>
      <c r="E234" s="862" t="s">
        <v>36</v>
      </c>
      <c r="F234" s="878" t="s">
        <v>624</v>
      </c>
    </row>
    <row r="235" spans="2:6" customFormat="1" ht="12.45" x14ac:dyDescent="0.2">
      <c r="B235" s="875" t="s">
        <v>127</v>
      </c>
      <c r="C235" s="879" t="s">
        <v>35</v>
      </c>
      <c r="D235" s="876">
        <v>42262</v>
      </c>
      <c r="E235" s="862" t="s">
        <v>36</v>
      </c>
      <c r="F235" s="878" t="s">
        <v>553</v>
      </c>
    </row>
    <row r="236" spans="2:6" customFormat="1" ht="13.1" x14ac:dyDescent="0.25">
      <c r="B236" s="874" t="s">
        <v>554</v>
      </c>
      <c r="C236" s="866"/>
      <c r="D236" s="866"/>
      <c r="E236" s="866"/>
      <c r="F236" s="867"/>
    </row>
    <row r="237" spans="2:6" customFormat="1" ht="12.45" x14ac:dyDescent="0.2">
      <c r="B237" s="880" t="s">
        <v>155</v>
      </c>
      <c r="C237" s="881" t="s">
        <v>35</v>
      </c>
      <c r="D237" s="882">
        <v>45017</v>
      </c>
      <c r="E237" s="838" t="s">
        <v>36</v>
      </c>
      <c r="F237" s="883">
        <v>0</v>
      </c>
    </row>
    <row r="238" spans="2:6" customFormat="1" ht="12.45" x14ac:dyDescent="0.2">
      <c r="B238" s="880" t="s">
        <v>156</v>
      </c>
      <c r="C238" s="881" t="s">
        <v>35</v>
      </c>
      <c r="D238" s="882">
        <v>45017</v>
      </c>
      <c r="E238" s="838" t="s">
        <v>36</v>
      </c>
      <c r="F238" s="884" t="s">
        <v>236</v>
      </c>
    </row>
    <row r="239" spans="2:6" customFormat="1" ht="12.45" x14ac:dyDescent="0.2">
      <c r="B239" s="880" t="s">
        <v>157</v>
      </c>
      <c r="C239" s="881" t="s">
        <v>35</v>
      </c>
      <c r="D239" s="882">
        <v>45017</v>
      </c>
      <c r="E239" s="838" t="s">
        <v>36</v>
      </c>
      <c r="F239" s="884" t="s">
        <v>555</v>
      </c>
    </row>
    <row r="240" spans="2:6" customFormat="1" ht="12.45" x14ac:dyDescent="0.2">
      <c r="B240" s="880" t="s">
        <v>158</v>
      </c>
      <c r="C240" s="881" t="s">
        <v>35</v>
      </c>
      <c r="D240" s="882">
        <v>45017</v>
      </c>
      <c r="E240" s="838" t="s">
        <v>36</v>
      </c>
      <c r="F240" s="884" t="s">
        <v>556</v>
      </c>
    </row>
    <row r="241" spans="2:6" customFormat="1" ht="12.45" x14ac:dyDescent="0.2">
      <c r="B241" s="880" t="s">
        <v>159</v>
      </c>
      <c r="C241" s="881" t="s">
        <v>35</v>
      </c>
      <c r="D241" s="882">
        <v>45017</v>
      </c>
      <c r="E241" s="838" t="s">
        <v>36</v>
      </c>
      <c r="F241" s="884" t="s">
        <v>557</v>
      </c>
    </row>
    <row r="242" spans="2:6" customFormat="1" ht="12.45" x14ac:dyDescent="0.2">
      <c r="B242" s="880" t="s">
        <v>160</v>
      </c>
      <c r="C242" s="881" t="s">
        <v>35</v>
      </c>
      <c r="D242" s="882">
        <v>45017</v>
      </c>
      <c r="E242" s="838" t="s">
        <v>36</v>
      </c>
      <c r="F242" s="884" t="s">
        <v>558</v>
      </c>
    </row>
    <row r="243" spans="2:6" customFormat="1" ht="12.45" x14ac:dyDescent="0.2">
      <c r="B243" s="880" t="s">
        <v>161</v>
      </c>
      <c r="C243" s="881" t="s">
        <v>35</v>
      </c>
      <c r="D243" s="882">
        <v>45017</v>
      </c>
      <c r="E243" s="838" t="s">
        <v>36</v>
      </c>
      <c r="F243" s="884" t="s">
        <v>559</v>
      </c>
    </row>
    <row r="244" spans="2:6" customFormat="1" ht="13.1" x14ac:dyDescent="0.25">
      <c r="B244" s="832" t="s">
        <v>599</v>
      </c>
      <c r="C244" s="866"/>
      <c r="D244" s="866"/>
      <c r="E244" s="866"/>
      <c r="F244" s="885"/>
    </row>
    <row r="245" spans="2:6" customFormat="1" ht="12.45" x14ac:dyDescent="0.2">
      <c r="B245" s="880" t="s">
        <v>155</v>
      </c>
      <c r="C245" s="881" t="s">
        <v>35</v>
      </c>
      <c r="D245" s="882">
        <v>45273</v>
      </c>
      <c r="E245" s="838" t="s">
        <v>36</v>
      </c>
      <c r="F245" s="886">
        <v>0</v>
      </c>
    </row>
    <row r="246" spans="2:6" customFormat="1" ht="12.45" x14ac:dyDescent="0.2">
      <c r="B246" s="880" t="s">
        <v>156</v>
      </c>
      <c r="C246" s="881" t="s">
        <v>35</v>
      </c>
      <c r="D246" s="882">
        <v>45273</v>
      </c>
      <c r="E246" s="838" t="s">
        <v>36</v>
      </c>
      <c r="F246" s="886">
        <v>300</v>
      </c>
    </row>
    <row r="247" spans="2:6" customFormat="1" ht="12.45" x14ac:dyDescent="0.2">
      <c r="B247" s="880" t="s">
        <v>157</v>
      </c>
      <c r="C247" s="881" t="s">
        <v>35</v>
      </c>
      <c r="D247" s="882">
        <v>45273</v>
      </c>
      <c r="E247" s="838" t="s">
        <v>36</v>
      </c>
      <c r="F247" s="886">
        <v>600</v>
      </c>
    </row>
    <row r="248" spans="2:6" customFormat="1" ht="12.45" x14ac:dyDescent="0.2">
      <c r="B248" s="880" t="s">
        <v>158</v>
      </c>
      <c r="C248" s="881" t="s">
        <v>35</v>
      </c>
      <c r="D248" s="882">
        <v>45273</v>
      </c>
      <c r="E248" s="838" t="s">
        <v>36</v>
      </c>
      <c r="F248" s="886">
        <v>1000</v>
      </c>
    </row>
    <row r="249" spans="2:6" customFormat="1" ht="12.45" x14ac:dyDescent="0.2">
      <c r="B249" s="880" t="s">
        <v>159</v>
      </c>
      <c r="C249" s="881" t="s">
        <v>35</v>
      </c>
      <c r="D249" s="882">
        <v>45273</v>
      </c>
      <c r="E249" s="838" t="s">
        <v>36</v>
      </c>
      <c r="F249" s="886">
        <v>1500</v>
      </c>
    </row>
    <row r="250" spans="2:6" customFormat="1" ht="12.45" x14ac:dyDescent="0.2">
      <c r="B250" s="880" t="s">
        <v>160</v>
      </c>
      <c r="C250" s="881" t="s">
        <v>35</v>
      </c>
      <c r="D250" s="882">
        <v>45273</v>
      </c>
      <c r="E250" s="838" t="s">
        <v>36</v>
      </c>
      <c r="F250" s="886">
        <v>3000</v>
      </c>
    </row>
    <row r="251" spans="2:6" customFormat="1" ht="12.45" x14ac:dyDescent="0.2">
      <c r="B251" s="880" t="s">
        <v>161</v>
      </c>
      <c r="C251" s="881" t="s">
        <v>35</v>
      </c>
      <c r="D251" s="882">
        <v>45273</v>
      </c>
      <c r="E251" s="838" t="s">
        <v>36</v>
      </c>
      <c r="F251" s="886">
        <v>5000</v>
      </c>
    </row>
    <row r="252" spans="2:6" customFormat="1" ht="12.45" x14ac:dyDescent="0.2">
      <c r="B252" s="880" t="s">
        <v>162</v>
      </c>
      <c r="C252" s="881" t="s">
        <v>35</v>
      </c>
      <c r="D252" s="882">
        <v>45273</v>
      </c>
      <c r="E252" s="838" t="s">
        <v>36</v>
      </c>
      <c r="F252" s="886">
        <v>10000</v>
      </c>
    </row>
    <row r="253" spans="2:6" customFormat="1" ht="12.45" x14ac:dyDescent="0.2">
      <c r="B253" s="880" t="s">
        <v>163</v>
      </c>
      <c r="C253" s="881" t="s">
        <v>35</v>
      </c>
      <c r="D253" s="882">
        <v>45273</v>
      </c>
      <c r="E253" s="838" t="s">
        <v>36</v>
      </c>
      <c r="F253" s="886">
        <v>15000</v>
      </c>
    </row>
    <row r="254" spans="2:6" customFormat="1" ht="13.1" x14ac:dyDescent="0.25">
      <c r="B254" s="832" t="s">
        <v>631</v>
      </c>
      <c r="C254" s="866"/>
      <c r="D254" s="866"/>
      <c r="E254" s="866"/>
      <c r="F254" s="866"/>
    </row>
    <row r="255" spans="2:6" customFormat="1" x14ac:dyDescent="0.3">
      <c r="B255" s="887" t="s">
        <v>167</v>
      </c>
      <c r="C255" s="888"/>
      <c r="D255" s="889"/>
      <c r="E255" s="888"/>
      <c r="F255" s="921"/>
    </row>
    <row r="256" spans="2:6" customFormat="1" ht="12.45" x14ac:dyDescent="0.2">
      <c r="B256" s="875" t="s">
        <v>461</v>
      </c>
      <c r="C256" s="862" t="s">
        <v>35</v>
      </c>
      <c r="D256" s="876">
        <v>41487</v>
      </c>
      <c r="E256" s="862" t="s">
        <v>36</v>
      </c>
      <c r="F256" s="878" t="s">
        <v>169</v>
      </c>
    </row>
    <row r="257" spans="2:7" customFormat="1" ht="12.45" x14ac:dyDescent="0.2">
      <c r="B257" s="890" t="s">
        <v>562</v>
      </c>
      <c r="C257" s="891"/>
      <c r="D257" s="892">
        <v>44805</v>
      </c>
      <c r="E257" s="891" t="s">
        <v>36</v>
      </c>
      <c r="F257" s="893">
        <v>78.5</v>
      </c>
    </row>
    <row r="258" spans="2:7" customFormat="1" ht="13.1" x14ac:dyDescent="0.25">
      <c r="B258" s="832" t="s">
        <v>630</v>
      </c>
      <c r="C258" s="866"/>
      <c r="D258" s="866"/>
      <c r="E258" s="866"/>
      <c r="F258" s="866"/>
    </row>
    <row r="259" spans="2:7" customFormat="1" x14ac:dyDescent="0.3">
      <c r="B259" s="887" t="s">
        <v>170</v>
      </c>
      <c r="C259" s="888"/>
      <c r="D259" s="889"/>
      <c r="E259" s="888"/>
      <c r="F259" s="921"/>
    </row>
    <row r="260" spans="2:7" customFormat="1" ht="12.45" x14ac:dyDescent="0.2">
      <c r="B260" s="875" t="s">
        <v>639</v>
      </c>
      <c r="C260" s="862" t="s">
        <v>35</v>
      </c>
      <c r="D260" s="876">
        <v>43525</v>
      </c>
      <c r="E260" s="862" t="s">
        <v>36</v>
      </c>
      <c r="F260" s="886" t="s">
        <v>169</v>
      </c>
    </row>
    <row r="261" spans="2:7" customFormat="1" ht="12.45" x14ac:dyDescent="0.2">
      <c r="B261" s="875" t="s">
        <v>171</v>
      </c>
      <c r="C261" s="862" t="s">
        <v>35</v>
      </c>
      <c r="D261" s="876">
        <v>45383</v>
      </c>
      <c r="E261" s="862" t="s">
        <v>36</v>
      </c>
      <c r="F261" s="886">
        <v>34</v>
      </c>
    </row>
    <row r="262" spans="2:7" customFormat="1" ht="12.45" x14ac:dyDescent="0.2">
      <c r="B262" s="875" t="s">
        <v>172</v>
      </c>
      <c r="C262" s="862" t="s">
        <v>35</v>
      </c>
      <c r="D262" s="876">
        <v>45383</v>
      </c>
      <c r="E262" s="862" t="s">
        <v>36</v>
      </c>
      <c r="F262" s="886">
        <v>34</v>
      </c>
    </row>
    <row r="263" spans="2:7" customFormat="1" ht="12.45" x14ac:dyDescent="0.2">
      <c r="B263" s="875" t="s">
        <v>265</v>
      </c>
      <c r="C263" s="862" t="s">
        <v>35</v>
      </c>
      <c r="D263" s="876">
        <v>45383</v>
      </c>
      <c r="E263" s="862" t="s">
        <v>36</v>
      </c>
      <c r="F263" s="886">
        <v>37.700000000000003</v>
      </c>
    </row>
    <row r="264" spans="2:7" customFormat="1" ht="12.45" x14ac:dyDescent="0.2">
      <c r="B264" s="875" t="s">
        <v>266</v>
      </c>
      <c r="C264" s="862" t="s">
        <v>35</v>
      </c>
      <c r="D264" s="876">
        <v>45383</v>
      </c>
      <c r="E264" s="862" t="s">
        <v>36</v>
      </c>
      <c r="F264" s="886">
        <v>37.700000000000003</v>
      </c>
    </row>
    <row r="265" spans="2:7" customFormat="1" x14ac:dyDescent="0.3">
      <c r="B265" s="890"/>
      <c r="C265" s="891"/>
      <c r="D265" s="892"/>
      <c r="E265" s="891"/>
      <c r="F265" s="908"/>
    </row>
    <row r="266" spans="2:7" customFormat="1" ht="13.1" x14ac:dyDescent="0.25">
      <c r="B266" s="832" t="s">
        <v>604</v>
      </c>
      <c r="C266" s="895"/>
      <c r="D266" s="895"/>
      <c r="E266" s="895"/>
      <c r="F266" s="941"/>
    </row>
    <row r="267" spans="2:7" customFormat="1" ht="12.45" x14ac:dyDescent="0.2">
      <c r="B267" s="915" t="s">
        <v>603</v>
      </c>
      <c r="C267" s="835" t="s">
        <v>35</v>
      </c>
      <c r="D267" s="836">
        <v>45305</v>
      </c>
      <c r="E267" s="835" t="s">
        <v>36</v>
      </c>
      <c r="F267" s="837">
        <v>77</v>
      </c>
    </row>
    <row r="268" spans="2:7" customFormat="1" x14ac:dyDescent="0.3">
      <c r="B268" s="922"/>
      <c r="C268" s="923"/>
      <c r="D268" s="923"/>
      <c r="E268" s="923"/>
      <c r="F268" s="908"/>
    </row>
    <row r="269" spans="2:7" customFormat="1" ht="13.1" x14ac:dyDescent="0.25">
      <c r="B269" s="832" t="s">
        <v>597</v>
      </c>
      <c r="C269" s="895"/>
      <c r="D269" s="895"/>
      <c r="E269" s="895"/>
      <c r="F269" s="941"/>
    </row>
    <row r="270" spans="2:7" customFormat="1" ht="12.45" x14ac:dyDescent="0.2">
      <c r="B270" s="841" t="s">
        <v>612</v>
      </c>
      <c r="C270" s="838" t="s">
        <v>42</v>
      </c>
      <c r="D270" s="839">
        <v>45017</v>
      </c>
      <c r="E270" s="838" t="s">
        <v>43</v>
      </c>
      <c r="F270" s="886">
        <v>7.89</v>
      </c>
    </row>
    <row r="271" spans="2:7" customFormat="1" ht="12.45" x14ac:dyDescent="0.2">
      <c r="B271" s="841" t="s">
        <v>613</v>
      </c>
      <c r="C271" s="838" t="s">
        <v>42</v>
      </c>
      <c r="D271" s="839">
        <v>45383</v>
      </c>
      <c r="E271" s="838" t="s">
        <v>43</v>
      </c>
      <c r="F271" s="886">
        <v>12.29</v>
      </c>
      <c r="G271" s="961"/>
    </row>
    <row r="272" spans="2:7" customFormat="1" x14ac:dyDescent="0.3">
      <c r="B272" s="841"/>
      <c r="C272" s="838"/>
      <c r="D272" s="839"/>
      <c r="E272" s="838"/>
      <c r="F272" s="924"/>
    </row>
    <row r="273" spans="2:14" customFormat="1" ht="13.1" x14ac:dyDescent="0.25">
      <c r="B273" s="832" t="s">
        <v>596</v>
      </c>
      <c r="C273" s="834"/>
      <c r="D273" s="834"/>
      <c r="E273" s="834"/>
      <c r="F273" s="928"/>
    </row>
    <row r="274" spans="2:14" customFormat="1" ht="13.1" x14ac:dyDescent="0.25">
      <c r="B274" s="929" t="s">
        <v>614</v>
      </c>
      <c r="C274" s="835" t="s">
        <v>42</v>
      </c>
      <c r="D274" s="836">
        <v>43132</v>
      </c>
      <c r="E274" s="916" t="s">
        <v>43</v>
      </c>
      <c r="F274" s="837">
        <v>0</v>
      </c>
    </row>
    <row r="275" spans="2:14" customFormat="1" ht="13.1" x14ac:dyDescent="0.25">
      <c r="B275" s="844" t="s">
        <v>615</v>
      </c>
      <c r="C275" s="881" t="s">
        <v>42</v>
      </c>
      <c r="D275" s="882">
        <v>43132</v>
      </c>
      <c r="E275" s="930" t="s">
        <v>43</v>
      </c>
      <c r="F275" s="840">
        <v>1.5</v>
      </c>
    </row>
    <row r="276" spans="2:14" customFormat="1" ht="13.1" x14ac:dyDescent="0.25">
      <c r="B276" s="897" t="s">
        <v>616</v>
      </c>
      <c r="C276" s="862" t="s">
        <v>42</v>
      </c>
      <c r="D276" s="864">
        <v>43132</v>
      </c>
      <c r="E276" s="931" t="s">
        <v>43</v>
      </c>
      <c r="F276" s="840">
        <v>3</v>
      </c>
    </row>
    <row r="277" spans="2:14" customFormat="1" ht="13.1" x14ac:dyDescent="0.25">
      <c r="B277" s="897" t="s">
        <v>617</v>
      </c>
      <c r="C277" s="862" t="s">
        <v>42</v>
      </c>
      <c r="D277" s="864">
        <v>43132</v>
      </c>
      <c r="E277" s="931" t="s">
        <v>43</v>
      </c>
      <c r="F277" s="840">
        <v>5</v>
      </c>
    </row>
    <row r="278" spans="2:14" customFormat="1" ht="13.1" x14ac:dyDescent="0.25">
      <c r="B278" s="897" t="s">
        <v>618</v>
      </c>
      <c r="C278" s="862" t="s">
        <v>42</v>
      </c>
      <c r="D278" s="864">
        <v>43132</v>
      </c>
      <c r="E278" s="931" t="s">
        <v>43</v>
      </c>
      <c r="F278" s="840">
        <v>7</v>
      </c>
    </row>
    <row r="279" spans="2:14" customFormat="1" ht="13.1" x14ac:dyDescent="0.25">
      <c r="B279" s="897" t="s">
        <v>619</v>
      </c>
      <c r="C279" s="862" t="s">
        <v>42</v>
      </c>
      <c r="D279" s="864">
        <v>43132</v>
      </c>
      <c r="E279" s="931" t="s">
        <v>43</v>
      </c>
      <c r="F279" s="840">
        <v>11</v>
      </c>
    </row>
    <row r="280" spans="2:14" x14ac:dyDescent="0.3">
      <c r="B280" s="897"/>
      <c r="C280" s="862"/>
      <c r="D280" s="864"/>
      <c r="E280" s="931"/>
      <c r="F280" s="894"/>
    </row>
    <row r="281" spans="2:14" s="903" customFormat="1" x14ac:dyDescent="0.3">
      <c r="B281" s="988" t="s">
        <v>625</v>
      </c>
      <c r="C281" s="989"/>
      <c r="D281" s="989"/>
      <c r="E281" s="990"/>
      <c r="F281" s="925"/>
      <c r="G281"/>
      <c r="H281"/>
      <c r="I281"/>
      <c r="J281"/>
      <c r="K281"/>
      <c r="L281"/>
      <c r="M281"/>
      <c r="N281"/>
    </row>
    <row r="282" spans="2:14" x14ac:dyDescent="0.3">
      <c r="B282" s="868"/>
      <c r="C282" s="898"/>
      <c r="D282" s="898"/>
      <c r="E282" s="933"/>
      <c r="F282" s="908"/>
    </row>
    <row r="283" spans="2:14" x14ac:dyDescent="0.3">
      <c r="B283" s="832" t="s">
        <v>595</v>
      </c>
      <c r="C283" s="834"/>
      <c r="D283" s="834"/>
      <c r="E283" s="834"/>
      <c r="F283" s="834"/>
    </row>
    <row r="284" spans="2:14" x14ac:dyDescent="0.3">
      <c r="B284" s="915" t="s">
        <v>412</v>
      </c>
      <c r="C284" s="835" t="s">
        <v>35</v>
      </c>
      <c r="D284" s="836">
        <v>45017</v>
      </c>
      <c r="E284" s="916" t="s">
        <v>36</v>
      </c>
      <c r="F284" s="840">
        <v>137.28</v>
      </c>
    </row>
    <row r="285" spans="2:14" x14ac:dyDescent="0.3">
      <c r="B285" s="841" t="s">
        <v>407</v>
      </c>
      <c r="C285" s="838" t="s">
        <v>35</v>
      </c>
      <c r="D285" s="839">
        <v>45017</v>
      </c>
      <c r="E285" s="917" t="s">
        <v>36</v>
      </c>
      <c r="F285" s="840">
        <v>167.48</v>
      </c>
    </row>
    <row r="286" spans="2:14" x14ac:dyDescent="0.3">
      <c r="B286" s="841" t="s">
        <v>465</v>
      </c>
      <c r="C286" s="838" t="s">
        <v>35</v>
      </c>
      <c r="D286" s="839">
        <v>43009</v>
      </c>
      <c r="E286" s="917" t="s">
        <v>36</v>
      </c>
      <c r="F286" s="840">
        <v>60</v>
      </c>
    </row>
    <row r="287" spans="2:14" x14ac:dyDescent="0.3">
      <c r="B287" s="841" t="s">
        <v>466</v>
      </c>
      <c r="C287" s="838" t="s">
        <v>35</v>
      </c>
      <c r="D287" s="839">
        <v>44805</v>
      </c>
      <c r="E287" s="917" t="s">
        <v>36</v>
      </c>
      <c r="F287" s="840">
        <v>77.5</v>
      </c>
    </row>
    <row r="288" spans="2:14" x14ac:dyDescent="0.3">
      <c r="B288" s="926"/>
      <c r="C288" s="891"/>
      <c r="D288" s="891"/>
      <c r="E288" s="927"/>
      <c r="F288" s="908"/>
    </row>
    <row r="289" spans="1:6" x14ac:dyDescent="0.3">
      <c r="B289" s="859" t="s">
        <v>311</v>
      </c>
      <c r="C289" s="834"/>
      <c r="D289" s="834"/>
      <c r="E289" s="834"/>
      <c r="F289" s="928"/>
    </row>
    <row r="290" spans="1:6" x14ac:dyDescent="0.3">
      <c r="B290" s="915" t="s">
        <v>16</v>
      </c>
      <c r="C290" s="835" t="s">
        <v>35</v>
      </c>
      <c r="D290" s="864">
        <v>45383</v>
      </c>
      <c r="E290" s="916" t="s">
        <v>36</v>
      </c>
      <c r="F290" s="865">
        <v>106.77</v>
      </c>
    </row>
    <row r="291" spans="1:6" x14ac:dyDescent="0.3">
      <c r="B291" s="841" t="s">
        <v>644</v>
      </c>
      <c r="C291" s="838" t="s">
        <v>35</v>
      </c>
      <c r="D291" s="864">
        <v>45383</v>
      </c>
      <c r="E291" s="917" t="s">
        <v>36</v>
      </c>
      <c r="F291" s="865">
        <v>106.77</v>
      </c>
    </row>
    <row r="292" spans="1:6" x14ac:dyDescent="0.3">
      <c r="B292" s="841" t="s">
        <v>312</v>
      </c>
      <c r="C292" s="838" t="s">
        <v>35</v>
      </c>
      <c r="D292" s="864">
        <v>45383</v>
      </c>
      <c r="E292" s="917" t="s">
        <v>36</v>
      </c>
      <c r="F292" s="865">
        <v>312.91000000000003</v>
      </c>
    </row>
    <row r="293" spans="1:6" x14ac:dyDescent="0.3">
      <c r="B293" s="841"/>
      <c r="C293" s="838"/>
      <c r="D293" s="838"/>
      <c r="E293" s="917"/>
      <c r="F293" s="909"/>
    </row>
    <row r="294" spans="1:6" ht="17.7" x14ac:dyDescent="0.3">
      <c r="B294" s="897" t="s">
        <v>626</v>
      </c>
      <c r="C294" s="862"/>
      <c r="D294" s="862"/>
      <c r="E294" s="931"/>
      <c r="F294" s="909"/>
    </row>
    <row r="295" spans="1:6" customFormat="1" x14ac:dyDescent="0.3">
      <c r="A295" s="831"/>
      <c r="B295" s="861" t="s">
        <v>84</v>
      </c>
      <c r="C295" s="862" t="s">
        <v>35</v>
      </c>
      <c r="D295" s="864">
        <v>40469</v>
      </c>
      <c r="E295" s="931" t="s">
        <v>36</v>
      </c>
      <c r="F295" s="865">
        <v>14</v>
      </c>
    </row>
    <row r="296" spans="1:6" customFormat="1" ht="12.45" x14ac:dyDescent="0.2">
      <c r="B296" s="861" t="s">
        <v>85</v>
      </c>
      <c r="C296" s="862" t="s">
        <v>35</v>
      </c>
      <c r="D296" s="864">
        <v>40469</v>
      </c>
      <c r="E296" s="931" t="s">
        <v>36</v>
      </c>
      <c r="F296" s="865">
        <v>14</v>
      </c>
    </row>
    <row r="297" spans="1:6" customFormat="1" ht="12.45" x14ac:dyDescent="0.2">
      <c r="B297" s="861"/>
      <c r="C297" s="862"/>
      <c r="D297" s="864"/>
      <c r="E297" s="931"/>
      <c r="F297" s="865"/>
    </row>
    <row r="298" spans="1:6" customFormat="1" ht="17.7" x14ac:dyDescent="0.3">
      <c r="B298" s="932" t="s">
        <v>627</v>
      </c>
      <c r="C298" s="862"/>
      <c r="D298" s="862"/>
      <c r="E298" s="931"/>
      <c r="F298" s="909"/>
    </row>
    <row r="299" spans="1:6" customFormat="1" x14ac:dyDescent="0.3">
      <c r="B299" s="861" t="s">
        <v>645</v>
      </c>
      <c r="C299" s="1020"/>
      <c r="D299" s="1020"/>
      <c r="E299" s="931"/>
      <c r="F299" s="909"/>
    </row>
    <row r="300" spans="1:6" customFormat="1" x14ac:dyDescent="0.3">
      <c r="B300" s="861"/>
      <c r="C300" s="1020"/>
      <c r="D300" s="1020"/>
      <c r="E300" s="1020"/>
      <c r="F300" s="909"/>
    </row>
    <row r="301" spans="1:6" customFormat="1" ht="13.1" x14ac:dyDescent="0.25">
      <c r="B301" s="956" t="s">
        <v>628</v>
      </c>
      <c r="C301" s="948"/>
      <c r="D301" s="948"/>
      <c r="E301" s="948"/>
      <c r="F301" s="1021"/>
    </row>
    <row r="302" spans="1:6" customFormat="1" ht="12.45" x14ac:dyDescent="0.2">
      <c r="B302" s="934" t="s">
        <v>568</v>
      </c>
      <c r="C302" s="935"/>
      <c r="D302" s="864">
        <v>45383</v>
      </c>
      <c r="E302" s="935" t="s">
        <v>36</v>
      </c>
      <c r="F302" s="865">
        <v>141.59</v>
      </c>
    </row>
    <row r="303" spans="1:6" customFormat="1" ht="12.45" x14ac:dyDescent="0.2">
      <c r="B303" s="861" t="s">
        <v>177</v>
      </c>
      <c r="C303" s="862"/>
      <c r="D303" s="864">
        <v>45383</v>
      </c>
      <c r="E303" s="862" t="s">
        <v>36</v>
      </c>
      <c r="F303" s="865">
        <v>89.86</v>
      </c>
    </row>
    <row r="304" spans="1:6" customFormat="1" x14ac:dyDescent="0.3">
      <c r="B304" s="868"/>
      <c r="C304" s="869"/>
      <c r="D304" s="870"/>
      <c r="E304" s="869"/>
      <c r="F304" s="924"/>
    </row>
    <row r="305" spans="2:6" customFormat="1" ht="13.1" x14ac:dyDescent="0.25">
      <c r="B305" s="874" t="s">
        <v>267</v>
      </c>
      <c r="C305" s="866"/>
      <c r="D305" s="866"/>
      <c r="E305" s="866"/>
      <c r="F305" s="940"/>
    </row>
    <row r="306" spans="2:6" customFormat="1" ht="12.45" x14ac:dyDescent="0.2">
      <c r="B306" s="936" t="s">
        <v>269</v>
      </c>
      <c r="C306" s="937" t="s">
        <v>270</v>
      </c>
      <c r="D306" s="938">
        <v>42855</v>
      </c>
      <c r="E306" s="937" t="s">
        <v>268</v>
      </c>
      <c r="F306" s="1022">
        <v>12500</v>
      </c>
    </row>
    <row r="307" spans="2:6" customFormat="1" x14ac:dyDescent="0.3">
      <c r="B307" s="896"/>
      <c r="C307" s="862"/>
      <c r="D307" s="862"/>
      <c r="E307" s="862"/>
      <c r="F307" s="1023"/>
    </row>
    <row r="308" spans="2:6" customFormat="1" ht="17.7" x14ac:dyDescent="0.3">
      <c r="B308" s="950" t="s">
        <v>353</v>
      </c>
      <c r="C308" s="942" t="s">
        <v>352</v>
      </c>
      <c r="D308" s="942"/>
      <c r="E308" s="942"/>
      <c r="F308" s="943"/>
    </row>
    <row r="309" spans="2:6" customFormat="1" ht="13.1" x14ac:dyDescent="0.25">
      <c r="B309" s="959"/>
      <c r="C309" s="954" t="s">
        <v>90</v>
      </c>
      <c r="D309" s="954" t="s">
        <v>30</v>
      </c>
      <c r="E309" s="954" t="s">
        <v>65</v>
      </c>
      <c r="F309" s="955" t="s">
        <v>32</v>
      </c>
    </row>
    <row r="310" spans="2:6" customFormat="1" ht="13.1" x14ac:dyDescent="0.25">
      <c r="B310" s="956" t="s">
        <v>629</v>
      </c>
      <c r="C310" s="957"/>
      <c r="D310" s="957"/>
      <c r="E310" s="855"/>
      <c r="F310" s="958"/>
    </row>
    <row r="311" spans="2:6" customFormat="1" ht="12.45" x14ac:dyDescent="0.2">
      <c r="B311" s="880" t="s">
        <v>347</v>
      </c>
      <c r="C311" s="881" t="s">
        <v>35</v>
      </c>
      <c r="D311" s="882">
        <v>44287</v>
      </c>
      <c r="E311" s="881" t="s">
        <v>350</v>
      </c>
      <c r="F311" s="860">
        <v>4.32</v>
      </c>
    </row>
    <row r="312" spans="2:6" customFormat="1" ht="12.45" x14ac:dyDescent="0.2">
      <c r="B312" s="880" t="s">
        <v>348</v>
      </c>
      <c r="C312" s="881" t="s">
        <v>35</v>
      </c>
      <c r="D312" s="882">
        <v>44287</v>
      </c>
      <c r="E312" s="881" t="s">
        <v>350</v>
      </c>
      <c r="F312" s="860">
        <v>4.79</v>
      </c>
    </row>
    <row r="313" spans="2:6" customFormat="1" ht="12.45" x14ac:dyDescent="0.2">
      <c r="B313" s="899" t="s">
        <v>349</v>
      </c>
      <c r="C313" s="900" t="s">
        <v>35</v>
      </c>
      <c r="D313" s="901">
        <v>44287</v>
      </c>
      <c r="E313" s="900" t="s">
        <v>36</v>
      </c>
      <c r="F313" s="902">
        <v>19.91</v>
      </c>
    </row>
    <row r="320" spans="2:6" customFormat="1" x14ac:dyDescent="0.3">
      <c r="B320" s="831"/>
      <c r="C320" s="831"/>
      <c r="D320" s="831"/>
      <c r="E320" s="960"/>
      <c r="F320" s="831"/>
    </row>
  </sheetData>
  <mergeCells count="1">
    <mergeCell ref="B281:E28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62" workbookViewId="0">
      <selection activeCell="C183" sqref="C18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994" t="s">
        <v>121</v>
      </c>
      <c r="G153" s="996"/>
      <c r="H153" s="996"/>
      <c r="I153" s="996"/>
      <c r="J153" s="995"/>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994" t="s">
        <v>121</v>
      </c>
      <c r="G231" s="996"/>
      <c r="H231" s="996"/>
      <c r="I231" s="996"/>
      <c r="J231" s="995"/>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75" workbookViewId="0">
      <selection activeCell="C188" sqref="C188"/>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ht="13.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ht="13.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ht="13.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ht="13.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ht="13.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7" x14ac:dyDescent="0.3">
      <c r="A152" s="104" t="s">
        <v>63</v>
      </c>
      <c r="B152" s="105" t="s">
        <v>64</v>
      </c>
      <c r="C152" s="106"/>
      <c r="D152" s="115"/>
      <c r="E152" s="107"/>
      <c r="F152" s="994" t="s">
        <v>121</v>
      </c>
      <c r="G152" s="996"/>
      <c r="H152" s="996"/>
      <c r="I152" s="996"/>
      <c r="J152" s="995"/>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3.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ht="13.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ht="13.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ht="13.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ht="13.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ht="13.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7" x14ac:dyDescent="0.3">
      <c r="A236" s="104" t="s">
        <v>353</v>
      </c>
      <c r="B236" s="105" t="s">
        <v>352</v>
      </c>
      <c r="C236" s="106"/>
      <c r="D236" s="115"/>
      <c r="E236" s="107"/>
      <c r="F236" s="994" t="s">
        <v>121</v>
      </c>
      <c r="G236" s="996"/>
      <c r="H236" s="996"/>
      <c r="I236" s="996"/>
      <c r="J236" s="995"/>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ht="13.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ht="13.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ht="13.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ht="13.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ht="13.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ht="13.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7" x14ac:dyDescent="0.3">
      <c r="A155" s="104" t="s">
        <v>63</v>
      </c>
      <c r="B155" s="105" t="s">
        <v>64</v>
      </c>
      <c r="C155" s="106"/>
      <c r="D155" s="115"/>
      <c r="E155" s="107"/>
      <c r="F155" s="994" t="s">
        <v>121</v>
      </c>
      <c r="G155" s="996"/>
      <c r="H155" s="996"/>
      <c r="I155" s="996"/>
      <c r="J155" s="995"/>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ht="13.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ht="13.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ht="13.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7" x14ac:dyDescent="0.3">
      <c r="A250" s="104" t="s">
        <v>353</v>
      </c>
      <c r="B250" s="105" t="s">
        <v>352</v>
      </c>
      <c r="C250" s="106"/>
      <c r="D250" s="115"/>
      <c r="E250" s="107"/>
      <c r="F250" s="994" t="s">
        <v>121</v>
      </c>
      <c r="G250" s="996"/>
      <c r="H250" s="996"/>
      <c r="I250" s="996"/>
      <c r="J250" s="99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ht="13.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ht="13.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8" customHeight="1" x14ac:dyDescent="0.2">
      <c r="A51" s="94" t="s">
        <v>438</v>
      </c>
      <c r="B51" s="8" t="s">
        <v>35</v>
      </c>
      <c r="C51" s="7">
        <v>44075</v>
      </c>
      <c r="D51" s="8" t="s">
        <v>36</v>
      </c>
      <c r="E51" s="29">
        <v>25</v>
      </c>
      <c r="F51" s="26"/>
      <c r="G51" s="27"/>
      <c r="H51" s="27"/>
      <c r="I51" s="27"/>
      <c r="J51" s="56"/>
    </row>
    <row r="52" spans="1:90" s="2" customFormat="1" ht="13.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ht="13.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8" customHeight="1" x14ac:dyDescent="0.2">
      <c r="A83" s="94" t="s">
        <v>434</v>
      </c>
      <c r="B83" s="8" t="s">
        <v>35</v>
      </c>
      <c r="C83" s="7">
        <v>44075</v>
      </c>
      <c r="D83" s="8" t="s">
        <v>36</v>
      </c>
      <c r="E83" s="29" t="s">
        <v>169</v>
      </c>
      <c r="F83" s="26"/>
      <c r="G83" s="27"/>
      <c r="H83" s="27"/>
      <c r="I83" s="27"/>
      <c r="J83" s="56"/>
      <c r="K83" s="433"/>
    </row>
    <row r="84" spans="1:90" s="284" customFormat="1" ht="12.8" customHeight="1" x14ac:dyDescent="0.2">
      <c r="A84" s="94" t="s">
        <v>444</v>
      </c>
      <c r="B84" s="8" t="s">
        <v>35</v>
      </c>
      <c r="C84" s="7">
        <v>44075</v>
      </c>
      <c r="D84" s="8" t="s">
        <v>36</v>
      </c>
      <c r="E84" s="29" t="s">
        <v>169</v>
      </c>
      <c r="F84" s="26"/>
      <c r="G84" s="27"/>
      <c r="H84" s="27"/>
      <c r="I84" s="27"/>
      <c r="J84" s="56"/>
      <c r="K84" s="433"/>
    </row>
    <row r="85" spans="1:90" s="284" customFormat="1" ht="12.8" customHeight="1" x14ac:dyDescent="0.2">
      <c r="A85" s="94" t="s">
        <v>445</v>
      </c>
      <c r="B85" s="8" t="s">
        <v>35</v>
      </c>
      <c r="C85" s="7" t="s">
        <v>446</v>
      </c>
      <c r="D85" s="8" t="s">
        <v>36</v>
      </c>
      <c r="E85" s="29">
        <v>45</v>
      </c>
      <c r="F85" s="26"/>
      <c r="G85" s="27"/>
      <c r="H85" s="27"/>
      <c r="I85" s="27"/>
      <c r="J85" s="56"/>
      <c r="K85" s="433"/>
    </row>
    <row r="86" spans="1:90" s="284" customFormat="1" ht="12.8" customHeight="1" x14ac:dyDescent="0.2">
      <c r="A86" s="94" t="s">
        <v>435</v>
      </c>
      <c r="B86" s="8" t="s">
        <v>35</v>
      </c>
      <c r="C86" s="7">
        <v>44075</v>
      </c>
      <c r="D86" s="8" t="s">
        <v>36</v>
      </c>
      <c r="E86" s="29">
        <v>18.5</v>
      </c>
      <c r="F86" s="26"/>
      <c r="G86" s="27"/>
      <c r="H86" s="27"/>
      <c r="I86" s="27"/>
      <c r="J86" s="56"/>
      <c r="K86" s="433"/>
    </row>
    <row r="87" spans="1:90" s="284" customFormat="1" ht="12.8" customHeight="1" x14ac:dyDescent="0.2">
      <c r="A87" s="94" t="s">
        <v>436</v>
      </c>
      <c r="B87" s="8" t="s">
        <v>35</v>
      </c>
      <c r="C87" s="7">
        <v>44075</v>
      </c>
      <c r="D87" s="8" t="s">
        <v>36</v>
      </c>
      <c r="E87" s="29">
        <v>89.86</v>
      </c>
      <c r="F87" s="26"/>
      <c r="G87" s="27"/>
      <c r="H87" s="27"/>
      <c r="I87" s="27"/>
      <c r="J87" s="56"/>
      <c r="K87" s="433"/>
    </row>
    <row r="88" spans="1:90" s="2" customFormat="1" ht="13.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ht="13.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ht="13.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ht="13.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ht="13.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7" x14ac:dyDescent="0.3">
      <c r="A159" s="104" t="s">
        <v>63</v>
      </c>
      <c r="B159" s="105" t="s">
        <v>64</v>
      </c>
      <c r="C159" s="106"/>
      <c r="D159" s="115"/>
      <c r="E159" s="107"/>
      <c r="F159" s="994" t="s">
        <v>121</v>
      </c>
      <c r="G159" s="996"/>
      <c r="H159" s="996"/>
      <c r="I159" s="996"/>
      <c r="J159" s="995"/>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ht="13.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ht="13.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ht="13.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ht="13.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7" x14ac:dyDescent="0.3">
      <c r="A254" s="104" t="s">
        <v>353</v>
      </c>
      <c r="B254" s="105" t="s">
        <v>352</v>
      </c>
      <c r="C254" s="106"/>
      <c r="D254" s="115"/>
      <c r="E254" s="107"/>
      <c r="F254" s="994" t="s">
        <v>121</v>
      </c>
      <c r="G254" s="996"/>
      <c r="H254" s="996"/>
      <c r="I254" s="996"/>
      <c r="J254" s="995"/>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ht="13.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ht="13.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ht="13.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8" customHeight="1" x14ac:dyDescent="0.2">
      <c r="A57" s="468" t="s">
        <v>438</v>
      </c>
      <c r="B57" s="291" t="s">
        <v>35</v>
      </c>
      <c r="C57" s="14">
        <v>44075</v>
      </c>
      <c r="D57" s="291" t="s">
        <v>36</v>
      </c>
      <c r="E57" s="292">
        <v>25</v>
      </c>
      <c r="F57" s="293"/>
      <c r="G57" s="240"/>
      <c r="H57" s="240"/>
      <c r="I57" s="240"/>
      <c r="J57" s="294"/>
    </row>
    <row r="58" spans="1:90" s="2" customFormat="1" ht="13.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ht="13.1" x14ac:dyDescent="0.25">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ht="13.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8" customHeight="1" x14ac:dyDescent="0.2">
      <c r="A89" s="543" t="s">
        <v>434</v>
      </c>
      <c r="B89" s="423" t="s">
        <v>35</v>
      </c>
      <c r="C89" s="299">
        <v>44075</v>
      </c>
      <c r="D89" s="423" t="s">
        <v>36</v>
      </c>
      <c r="E89" s="406" t="s">
        <v>169</v>
      </c>
      <c r="F89" s="301"/>
      <c r="G89" s="302"/>
      <c r="H89" s="302"/>
      <c r="I89" s="302"/>
      <c r="J89" s="303"/>
      <c r="K89" s="433"/>
    </row>
    <row r="90" spans="1:90" s="284" customFormat="1" ht="12.8" customHeight="1" x14ac:dyDescent="0.2">
      <c r="A90" s="543" t="s">
        <v>444</v>
      </c>
      <c r="B90" s="423" t="s">
        <v>35</v>
      </c>
      <c r="C90" s="299">
        <v>44075</v>
      </c>
      <c r="D90" s="423" t="s">
        <v>36</v>
      </c>
      <c r="E90" s="406" t="s">
        <v>169</v>
      </c>
      <c r="F90" s="301"/>
      <c r="G90" s="302"/>
      <c r="H90" s="302"/>
      <c r="I90" s="302"/>
      <c r="J90" s="303"/>
      <c r="K90" s="433"/>
    </row>
    <row r="91" spans="1:90" s="25" customFormat="1" ht="12.8"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8" customHeight="1" x14ac:dyDescent="0.2">
      <c r="A92" s="543" t="s">
        <v>435</v>
      </c>
      <c r="B92" s="423" t="s">
        <v>35</v>
      </c>
      <c r="C92" s="299">
        <v>44075</v>
      </c>
      <c r="D92" s="423" t="s">
        <v>36</v>
      </c>
      <c r="E92" s="406">
        <v>18.5</v>
      </c>
      <c r="F92" s="301"/>
      <c r="G92" s="302"/>
      <c r="H92" s="302"/>
      <c r="I92" s="302"/>
      <c r="J92" s="303"/>
      <c r="K92" s="433"/>
    </row>
    <row r="93" spans="1:90" s="284" customFormat="1" ht="12.8" customHeight="1" x14ac:dyDescent="0.2">
      <c r="A93" s="469" t="s">
        <v>436</v>
      </c>
      <c r="B93" s="423" t="s">
        <v>35</v>
      </c>
      <c r="C93" s="299">
        <v>44075</v>
      </c>
      <c r="D93" s="423" t="s">
        <v>36</v>
      </c>
      <c r="E93" s="406">
        <v>89.86</v>
      </c>
      <c r="F93" s="301"/>
      <c r="G93" s="302"/>
      <c r="H93" s="302"/>
      <c r="I93" s="302"/>
      <c r="J93" s="303"/>
      <c r="K93" s="433"/>
    </row>
    <row r="94" spans="1:90" s="2" customFormat="1" ht="13.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ht="13.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 customHeight="1" x14ac:dyDescent="0.25">
      <c r="A112" s="385" t="s">
        <v>431</v>
      </c>
      <c r="B112" s="386" t="s">
        <v>35</v>
      </c>
      <c r="C112" s="387">
        <v>43154</v>
      </c>
      <c r="D112" s="386" t="s">
        <v>36</v>
      </c>
      <c r="E112" s="57" t="s">
        <v>293</v>
      </c>
      <c r="F112" s="402"/>
      <c r="G112" s="54"/>
      <c r="H112" s="54"/>
      <c r="I112" s="54"/>
      <c r="J112" s="58"/>
    </row>
    <row r="113" spans="1:90" ht="13.6" customHeight="1" x14ac:dyDescent="0.25">
      <c r="A113" s="385" t="s">
        <v>389</v>
      </c>
      <c r="B113" s="386" t="s">
        <v>35</v>
      </c>
      <c r="C113" s="387">
        <v>43252</v>
      </c>
      <c r="D113" s="394" t="s">
        <v>36</v>
      </c>
      <c r="E113" s="57" t="s">
        <v>335</v>
      </c>
      <c r="F113" s="393"/>
      <c r="G113" s="54"/>
      <c r="H113" s="54"/>
      <c r="I113" s="54"/>
      <c r="J113" s="58"/>
    </row>
    <row r="114" spans="1:90" ht="13.1" x14ac:dyDescent="0.25">
      <c r="A114" s="389" t="s">
        <v>290</v>
      </c>
      <c r="B114" s="4" t="s">
        <v>35</v>
      </c>
      <c r="C114" s="387">
        <v>43154</v>
      </c>
      <c r="D114" s="4" t="s">
        <v>36</v>
      </c>
      <c r="E114" s="57" t="s">
        <v>291</v>
      </c>
      <c r="F114" s="402"/>
      <c r="G114" s="54"/>
      <c r="H114" s="54"/>
      <c r="I114" s="54"/>
      <c r="J114" s="58"/>
    </row>
    <row r="115" spans="1:90" ht="13.1"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ht="13.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ht="13.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ht="13.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ht="13.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ht="13.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997"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998"/>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ht="13.1" x14ac:dyDescent="0.25">
      <c r="A146" s="999" t="s">
        <v>297</v>
      </c>
      <c r="B146" s="1000"/>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ht="13.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0.95"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7" x14ac:dyDescent="0.3">
      <c r="A168" s="104" t="s">
        <v>63</v>
      </c>
      <c r="B168" s="105" t="s">
        <v>64</v>
      </c>
      <c r="C168" s="106"/>
      <c r="D168" s="115"/>
      <c r="E168" s="107"/>
      <c r="F168" s="994" t="s">
        <v>121</v>
      </c>
      <c r="G168" s="996"/>
      <c r="H168" s="996"/>
      <c r="I168" s="996"/>
      <c r="J168" s="995"/>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ht="13.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ht="13.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3.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3.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ht="13.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ht="13.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ht="13.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ht="13.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7" x14ac:dyDescent="0.3">
      <c r="A264" s="104" t="s">
        <v>353</v>
      </c>
      <c r="B264" s="105" t="s">
        <v>352</v>
      </c>
      <c r="C264" s="106"/>
      <c r="D264" s="115"/>
      <c r="E264" s="107"/>
      <c r="F264" s="994" t="s">
        <v>121</v>
      </c>
      <c r="G264" s="996"/>
      <c r="H264" s="996"/>
      <c r="I264" s="996"/>
      <c r="J264" s="995"/>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ht="13.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ht="13.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29" customWidth="1"/>
    <col min="12" max="29" width="9.25" style="2"/>
  </cols>
  <sheetData>
    <row r="1" spans="1:11" s="2" customFormat="1" x14ac:dyDescent="0.2">
      <c r="A1" s="124"/>
      <c r="B1" s="125"/>
      <c r="C1" s="125"/>
      <c r="D1" s="125"/>
      <c r="E1" s="126"/>
      <c r="F1" s="127"/>
      <c r="G1" s="436"/>
      <c r="H1" s="436"/>
      <c r="I1" s="436"/>
      <c r="J1" s="437"/>
      <c r="K1" s="429"/>
    </row>
    <row r="2" spans="1:11" s="2" customFormat="1" ht="13.1" x14ac:dyDescent="0.25">
      <c r="A2" s="97"/>
      <c r="B2" s="60" t="s">
        <v>217</v>
      </c>
      <c r="C2" s="438">
        <v>44075</v>
      </c>
      <c r="D2" s="8"/>
      <c r="E2" s="5"/>
      <c r="F2" s="9"/>
      <c r="G2" s="439"/>
      <c r="H2" s="439"/>
      <c r="I2" s="439"/>
      <c r="J2" s="440"/>
      <c r="K2" s="429"/>
    </row>
    <row r="3" spans="1:11" s="2" customFormat="1" ht="13.1" x14ac:dyDescent="0.25">
      <c r="A3" s="131" t="s">
        <v>17</v>
      </c>
      <c r="B3" s="8"/>
      <c r="C3" s="8"/>
      <c r="D3" s="8"/>
      <c r="E3" s="5"/>
      <c r="F3" s="9"/>
      <c r="G3" s="439"/>
      <c r="H3" s="439"/>
      <c r="I3" s="439"/>
      <c r="J3" s="440"/>
      <c r="K3" s="429"/>
    </row>
    <row r="4" spans="1:11" s="2" customFormat="1" ht="13.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85" customHeight="1" x14ac:dyDescent="0.25">
      <c r="A6" s="131"/>
      <c r="E6" s="5"/>
      <c r="F6" s="9"/>
      <c r="G6" s="439"/>
      <c r="H6" s="439"/>
      <c r="I6" s="439"/>
      <c r="J6" s="440"/>
      <c r="K6" s="429"/>
    </row>
    <row r="7" spans="1:11" ht="15.05" x14ac:dyDescent="0.25">
      <c r="A7" s="142" t="s">
        <v>29</v>
      </c>
      <c r="B7" s="144" t="s">
        <v>90</v>
      </c>
      <c r="C7" s="144" t="s">
        <v>30</v>
      </c>
      <c r="D7" s="144" t="s">
        <v>31</v>
      </c>
      <c r="E7" s="144" t="s">
        <v>32</v>
      </c>
      <c r="F7" s="145" t="s">
        <v>229</v>
      </c>
      <c r="G7" s="147" t="s">
        <v>33</v>
      </c>
      <c r="H7" s="145">
        <v>2</v>
      </c>
      <c r="I7" s="147"/>
      <c r="J7" s="148" t="s">
        <v>230</v>
      </c>
    </row>
    <row r="8" spans="1:11" ht="35.200000000000003" customHeight="1" x14ac:dyDescent="0.2">
      <c r="A8" s="132"/>
      <c r="B8" s="118"/>
      <c r="C8" s="118"/>
      <c r="D8" s="118"/>
      <c r="E8" s="118"/>
      <c r="F8" s="139" t="s">
        <v>231</v>
      </c>
      <c r="G8" s="141" t="s">
        <v>226</v>
      </c>
      <c r="H8" s="141" t="s">
        <v>226</v>
      </c>
      <c r="I8" s="141" t="s">
        <v>226</v>
      </c>
      <c r="J8" s="140" t="s">
        <v>232</v>
      </c>
      <c r="K8" s="430"/>
    </row>
    <row r="9" spans="1:11" s="2" customFormat="1" ht="13.1" x14ac:dyDescent="0.25">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ht="13.1" x14ac:dyDescent="0.25">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1.95"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ht="13.1" x14ac:dyDescent="0.25">
      <c r="A56" s="527" t="s">
        <v>410</v>
      </c>
      <c r="B56" s="423"/>
      <c r="C56" s="299"/>
      <c r="D56" s="518"/>
      <c r="E56" s="303"/>
      <c r="F56" s="45"/>
      <c r="G56" s="45"/>
      <c r="H56" s="45"/>
      <c r="I56" s="45"/>
      <c r="J56" s="163"/>
      <c r="K56" s="429"/>
    </row>
    <row r="57" spans="1:29" s="2" customFormat="1" ht="12.8" customHeight="1" x14ac:dyDescent="0.2">
      <c r="A57" s="468" t="s">
        <v>438</v>
      </c>
      <c r="B57" s="291" t="s">
        <v>35</v>
      </c>
      <c r="C57" s="14">
        <v>44075</v>
      </c>
      <c r="D57" s="291" t="s">
        <v>36</v>
      </c>
      <c r="E57" s="292">
        <v>25</v>
      </c>
      <c r="F57" s="28"/>
      <c r="G57" s="45"/>
      <c r="H57" s="45"/>
      <c r="I57" s="45"/>
      <c r="J57" s="163"/>
      <c r="K57" s="429"/>
    </row>
    <row r="58" spans="1:29" s="2" customFormat="1" ht="13.1" x14ac:dyDescent="0.25">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ht="13.1"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ht="13.1" x14ac:dyDescent="0.25">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8" customHeight="1" x14ac:dyDescent="0.2">
      <c r="A88" s="540" t="s">
        <v>434</v>
      </c>
      <c r="B88" s="291" t="s">
        <v>35</v>
      </c>
      <c r="C88" s="14">
        <v>44075</v>
      </c>
      <c r="D88" s="291" t="s">
        <v>36</v>
      </c>
      <c r="E88" s="292" t="s">
        <v>169</v>
      </c>
      <c r="F88" s="28"/>
      <c r="G88" s="45"/>
      <c r="H88" s="45"/>
      <c r="I88" s="45"/>
      <c r="J88" s="163"/>
      <c r="K88" s="430"/>
    </row>
    <row r="89" spans="1:29" s="25" customFormat="1" ht="12.8" customHeight="1" x14ac:dyDescent="0.2">
      <c r="A89" s="540" t="s">
        <v>443</v>
      </c>
      <c r="B89" s="291" t="s">
        <v>35</v>
      </c>
      <c r="C89" s="14">
        <v>44075</v>
      </c>
      <c r="D89" s="291" t="s">
        <v>36</v>
      </c>
      <c r="E89" s="292" t="s">
        <v>169</v>
      </c>
      <c r="F89" s="28"/>
      <c r="G89" s="45"/>
      <c r="H89" s="45"/>
      <c r="I89" s="45"/>
      <c r="J89" s="163"/>
      <c r="K89" s="430"/>
    </row>
    <row r="90" spans="1:29" s="25" customFormat="1" ht="12.8" customHeight="1" x14ac:dyDescent="0.2">
      <c r="A90" s="540" t="s">
        <v>435</v>
      </c>
      <c r="B90" s="291" t="s">
        <v>35</v>
      </c>
      <c r="C90" s="14">
        <v>44075</v>
      </c>
      <c r="D90" s="291" t="s">
        <v>36</v>
      </c>
      <c r="E90" s="292">
        <v>18.5</v>
      </c>
      <c r="F90" s="28"/>
      <c r="G90" s="45"/>
      <c r="H90" s="45"/>
      <c r="I90" s="45"/>
      <c r="J90" s="163"/>
      <c r="K90" s="430"/>
    </row>
    <row r="91" spans="1:29" s="25" customFormat="1" ht="12.8" customHeight="1" x14ac:dyDescent="0.2">
      <c r="A91" s="468" t="s">
        <v>436</v>
      </c>
      <c r="B91" s="291" t="s">
        <v>35</v>
      </c>
      <c r="C91" s="14">
        <v>44075</v>
      </c>
      <c r="D91" s="291" t="s">
        <v>36</v>
      </c>
      <c r="E91" s="292">
        <v>89.86</v>
      </c>
      <c r="F91" s="28"/>
      <c r="G91" s="45"/>
      <c r="H91" s="45"/>
      <c r="I91" s="45"/>
      <c r="J91" s="163"/>
      <c r="K91" s="430"/>
    </row>
    <row r="92" spans="1:29" s="2" customFormat="1" ht="13.1" x14ac:dyDescent="0.25">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1" thickBot="1" x14ac:dyDescent="0.25">
      <c r="A108" s="504" t="s">
        <v>359</v>
      </c>
      <c r="B108" s="120" t="s">
        <v>13</v>
      </c>
      <c r="C108" s="22">
        <v>43922</v>
      </c>
      <c r="D108" s="333" t="s">
        <v>43</v>
      </c>
      <c r="E108" s="505">
        <v>23.15</v>
      </c>
      <c r="F108" s="321"/>
      <c r="G108" s="321"/>
      <c r="H108" s="321"/>
      <c r="I108" s="321"/>
      <c r="J108" s="322"/>
      <c r="K108" s="433"/>
    </row>
    <row r="109" spans="1:29" s="2" customFormat="1" ht="13.1" x14ac:dyDescent="0.25">
      <c r="A109" s="449" t="s">
        <v>298</v>
      </c>
      <c r="B109" s="195"/>
      <c r="C109" s="196"/>
      <c r="D109" s="195"/>
      <c r="E109" s="191"/>
      <c r="F109" s="267"/>
      <c r="G109" s="383"/>
      <c r="H109" s="383"/>
      <c r="I109" s="383"/>
      <c r="J109" s="384"/>
      <c r="K109" s="429"/>
    </row>
    <row r="110" spans="1:29" ht="13.6"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ht="13.1"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ht="13.1"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ht="13.1" x14ac:dyDescent="0.25">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ht="13.1" x14ac:dyDescent="0.25">
      <c r="A134" s="223" t="s">
        <v>211</v>
      </c>
      <c r="B134" s="201"/>
      <c r="C134" s="201"/>
      <c r="D134" s="195"/>
      <c r="E134" s="202"/>
      <c r="F134" s="203"/>
      <c r="G134" s="204"/>
      <c r="H134" s="204"/>
      <c r="I134" s="204"/>
      <c r="J134" s="205"/>
      <c r="K134" s="429"/>
    </row>
    <row r="135" spans="1:29" s="2" customFormat="1" ht="13.1" x14ac:dyDescent="0.25">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ht="13.1" x14ac:dyDescent="0.25">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ht="13.1" x14ac:dyDescent="0.25">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997" t="s">
        <v>284</v>
      </c>
      <c r="F142" s="35">
        <v>40</v>
      </c>
      <c r="G142" s="38"/>
      <c r="H142" s="36">
        <v>40</v>
      </c>
      <c r="I142" s="38"/>
      <c r="J142" s="136">
        <v>40</v>
      </c>
      <c r="K142" s="429"/>
    </row>
    <row r="143" spans="1:29" s="2" customFormat="1" x14ac:dyDescent="0.2">
      <c r="A143" s="94" t="s">
        <v>21</v>
      </c>
      <c r="B143" s="8" t="s">
        <v>35</v>
      </c>
      <c r="C143" s="7">
        <v>43118</v>
      </c>
      <c r="D143" s="8" t="s">
        <v>46</v>
      </c>
      <c r="E143" s="998"/>
      <c r="F143" s="35">
        <v>75</v>
      </c>
      <c r="G143" s="38"/>
      <c r="H143" s="36">
        <v>75</v>
      </c>
      <c r="I143" s="38"/>
      <c r="J143" s="136">
        <v>75</v>
      </c>
      <c r="K143" s="429"/>
    </row>
    <row r="144" spans="1:29" s="2" customFormat="1" ht="13.1" x14ac:dyDescent="0.25">
      <c r="A144" s="999" t="s">
        <v>297</v>
      </c>
      <c r="B144" s="1000"/>
      <c r="C144" s="379"/>
      <c r="D144" s="8"/>
      <c r="E144" s="461"/>
      <c r="F144" s="35"/>
      <c r="G144" s="38"/>
      <c r="H144" s="36"/>
      <c r="I144" s="38"/>
      <c r="J144" s="136"/>
      <c r="K144" s="429"/>
    </row>
    <row r="145" spans="1:11" s="2" customFormat="1" ht="13.1" x14ac:dyDescent="0.25">
      <c r="A145" s="94" t="s">
        <v>308</v>
      </c>
      <c r="B145" s="462"/>
      <c r="C145" s="382">
        <v>43160</v>
      </c>
      <c r="D145" s="8"/>
      <c r="E145" s="461"/>
      <c r="F145" s="68"/>
      <c r="G145" s="154"/>
      <c r="H145" s="67"/>
      <c r="I145" s="154"/>
      <c r="J145" s="133"/>
      <c r="K145" s="429"/>
    </row>
    <row r="146" spans="1:11" s="2" customFormat="1" ht="13.1" x14ac:dyDescent="0.25">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0.95" customHeight="1" x14ac:dyDescent="0.2">
      <c r="A165" s="97"/>
      <c r="B165" s="8"/>
      <c r="C165" s="8"/>
      <c r="D165" s="8"/>
      <c r="E165" s="41"/>
      <c r="F165" s="150"/>
      <c r="G165" s="38"/>
      <c r="H165" s="38"/>
      <c r="I165" s="38"/>
      <c r="J165" s="134"/>
      <c r="K165" s="429"/>
    </row>
    <row r="166" spans="1:11" s="2" customFormat="1" ht="17.7" x14ac:dyDescent="0.3">
      <c r="A166" s="104" t="s">
        <v>63</v>
      </c>
      <c r="B166" s="105" t="s">
        <v>64</v>
      </c>
      <c r="C166" s="106"/>
      <c r="D166" s="115"/>
      <c r="E166" s="107"/>
      <c r="F166" s="994" t="s">
        <v>121</v>
      </c>
      <c r="G166" s="996"/>
      <c r="H166" s="996"/>
      <c r="I166" s="996"/>
      <c r="J166" s="995"/>
      <c r="K166" s="429"/>
    </row>
    <row r="167" spans="1:11" s="2" customFormat="1" ht="13.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ht="13.1" x14ac:dyDescent="0.25">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ht="13.1" x14ac:dyDescent="0.25">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ht="13.1" x14ac:dyDescent="0.25">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ht="13.1" x14ac:dyDescent="0.25">
      <c r="A194" s="219" t="s">
        <v>379</v>
      </c>
      <c r="B194" s="211"/>
      <c r="C194" s="211"/>
      <c r="D194" s="211"/>
      <c r="E194" s="216"/>
      <c r="F194" s="217"/>
      <c r="G194" s="214"/>
      <c r="H194" s="214"/>
      <c r="I194" s="214"/>
      <c r="J194" s="218"/>
      <c r="K194" s="429"/>
    </row>
    <row r="195" spans="1:29" s="2" customFormat="1" ht="13.1" x14ac:dyDescent="0.25">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ht="13.1" x14ac:dyDescent="0.25">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ht="13.1" x14ac:dyDescent="0.25">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ht="13.1" x14ac:dyDescent="0.25">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ht="13.1" x14ac:dyDescent="0.25">
      <c r="A212" s="94" t="s">
        <v>306</v>
      </c>
      <c r="B212" s="8" t="s">
        <v>42</v>
      </c>
      <c r="C212" s="7">
        <v>43132</v>
      </c>
      <c r="D212" s="239" t="s">
        <v>43</v>
      </c>
      <c r="E212" s="42"/>
      <c r="F212" s="37">
        <v>0</v>
      </c>
      <c r="G212" s="38"/>
      <c r="H212" s="38"/>
      <c r="I212" s="38"/>
      <c r="J212" s="134">
        <v>0</v>
      </c>
      <c r="K212" s="429"/>
    </row>
    <row r="213" spans="1:11" s="2" customFormat="1" ht="13.1" x14ac:dyDescent="0.25">
      <c r="A213" s="94" t="s">
        <v>305</v>
      </c>
      <c r="B213" s="8" t="s">
        <v>42</v>
      </c>
      <c r="C213" s="7">
        <v>43132</v>
      </c>
      <c r="D213" s="239" t="s">
        <v>43</v>
      </c>
      <c r="E213" s="42"/>
      <c r="F213" s="37">
        <v>1.5</v>
      </c>
      <c r="G213" s="38"/>
      <c r="H213" s="38">
        <v>2.5</v>
      </c>
      <c r="I213" s="38"/>
      <c r="J213" s="151">
        <v>1.5</v>
      </c>
      <c r="K213" s="429"/>
    </row>
    <row r="214" spans="1:11" s="2" customFormat="1" ht="13.1" x14ac:dyDescent="0.25">
      <c r="A214" s="94" t="s">
        <v>300</v>
      </c>
      <c r="B214" s="8" t="s">
        <v>42</v>
      </c>
      <c r="C214" s="7">
        <v>43132</v>
      </c>
      <c r="D214" s="239" t="s">
        <v>43</v>
      </c>
      <c r="E214" s="42"/>
      <c r="F214" s="37">
        <v>3</v>
      </c>
      <c r="G214" s="38"/>
      <c r="H214" s="38">
        <v>3.5</v>
      </c>
      <c r="I214" s="38"/>
      <c r="J214" s="151">
        <v>3</v>
      </c>
      <c r="K214" s="429"/>
    </row>
    <row r="215" spans="1:11" s="2" customFormat="1" ht="13.1" x14ac:dyDescent="0.25">
      <c r="A215" s="94" t="s">
        <v>301</v>
      </c>
      <c r="B215" s="8" t="s">
        <v>42</v>
      </c>
      <c r="C215" s="7">
        <v>43132</v>
      </c>
      <c r="D215" s="239" t="s">
        <v>43</v>
      </c>
      <c r="E215" s="42"/>
      <c r="F215" s="37">
        <v>5</v>
      </c>
      <c r="G215" s="38"/>
      <c r="H215" s="38">
        <v>7.5</v>
      </c>
      <c r="I215" s="38"/>
      <c r="J215" s="151">
        <v>5</v>
      </c>
      <c r="K215" s="429"/>
    </row>
    <row r="216" spans="1:11" s="2" customFormat="1" ht="13.1" x14ac:dyDescent="0.25">
      <c r="A216" s="94" t="s">
        <v>302</v>
      </c>
      <c r="B216" s="8" t="s">
        <v>42</v>
      </c>
      <c r="C216" s="7">
        <v>43132</v>
      </c>
      <c r="D216" s="239" t="s">
        <v>43</v>
      </c>
      <c r="E216" s="42"/>
      <c r="F216" s="37">
        <v>7</v>
      </c>
      <c r="G216" s="38"/>
      <c r="H216" s="38">
        <v>15</v>
      </c>
      <c r="I216" s="38"/>
      <c r="J216" s="151">
        <v>7</v>
      </c>
      <c r="K216" s="429"/>
    </row>
    <row r="217" spans="1:11" s="2" customFormat="1" ht="13.1" x14ac:dyDescent="0.25">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ht="13.1" x14ac:dyDescent="0.25">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6"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ht="13.1" x14ac:dyDescent="0.25">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ht="13.1" x14ac:dyDescent="0.25">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ht="13.1" x14ac:dyDescent="0.25">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ht="13.1" x14ac:dyDescent="0.25">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ht="13.1" x14ac:dyDescent="0.25">
      <c r="A241" s="93" t="s">
        <v>442</v>
      </c>
      <c r="B241" s="81"/>
      <c r="C241" s="78">
        <v>43525</v>
      </c>
      <c r="D241" s="117" t="s">
        <v>36</v>
      </c>
      <c r="E241" s="79">
        <v>75</v>
      </c>
      <c r="F241" s="73"/>
      <c r="G241" s="154"/>
      <c r="H241" s="154"/>
      <c r="I241" s="154"/>
      <c r="J241" s="155"/>
      <c r="K241" s="429"/>
    </row>
    <row r="242" spans="1:29" s="2" customFormat="1" ht="13.1" x14ac:dyDescent="0.25">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ht="13.1" x14ac:dyDescent="0.25">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ht="13.1" x14ac:dyDescent="0.25">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7.7" x14ac:dyDescent="0.3">
      <c r="A262" s="104" t="s">
        <v>353</v>
      </c>
      <c r="B262" s="105" t="s">
        <v>352</v>
      </c>
      <c r="C262" s="106"/>
      <c r="D262" s="115"/>
      <c r="E262" s="107"/>
      <c r="F262" s="994" t="s">
        <v>121</v>
      </c>
      <c r="G262" s="996"/>
      <c r="H262" s="996"/>
      <c r="I262" s="996"/>
      <c r="J262" s="995"/>
      <c r="K262" s="429"/>
    </row>
    <row r="263" spans="1:11" s="2" customFormat="1" ht="13.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ht="13.1" x14ac:dyDescent="0.25">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44044</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ht="13.1"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ht="13.1" x14ac:dyDescent="0.25">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1"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ht="13.1" x14ac:dyDescent="0.25">
      <c r="A102" s="449" t="s">
        <v>298</v>
      </c>
      <c r="B102" s="195"/>
      <c r="C102" s="196"/>
      <c r="D102" s="195"/>
      <c r="E102" s="191"/>
      <c r="F102" s="267"/>
      <c r="G102" s="383"/>
      <c r="H102" s="383"/>
      <c r="I102" s="383"/>
      <c r="J102" s="384"/>
      <c r="K102" s="429"/>
      <c r="L102" s="426"/>
      <c r="M102" s="426"/>
      <c r="N102" s="426"/>
    </row>
    <row r="103" spans="1:47" ht="13.6"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ht="13.1" x14ac:dyDescent="0.25">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ht="13.1" x14ac:dyDescent="0.25">
      <c r="A127" s="223" t="s">
        <v>211</v>
      </c>
      <c r="B127" s="201"/>
      <c r="C127" s="201"/>
      <c r="D127" s="195"/>
      <c r="E127" s="202"/>
      <c r="F127" s="203"/>
      <c r="G127" s="204"/>
      <c r="H127" s="204"/>
      <c r="I127" s="204"/>
      <c r="J127" s="205"/>
      <c r="K127" s="429"/>
      <c r="L127" s="426"/>
      <c r="M127" s="426"/>
      <c r="N127" s="426"/>
    </row>
    <row r="128" spans="1:47" s="2" customFormat="1" ht="13.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ht="13.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ht="13.1" x14ac:dyDescent="0.25">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997"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998"/>
      <c r="F136" s="35">
        <v>75</v>
      </c>
      <c r="G136" s="38"/>
      <c r="H136" s="36">
        <v>75</v>
      </c>
      <c r="I136" s="38"/>
      <c r="J136" s="136">
        <v>75</v>
      </c>
      <c r="K136" s="429"/>
      <c r="L136" s="426"/>
      <c r="M136" s="426"/>
      <c r="N136" s="426"/>
    </row>
    <row r="137" spans="1:14" s="2" customFormat="1" ht="13.1" x14ac:dyDescent="0.25">
      <c r="A137" s="999" t="s">
        <v>297</v>
      </c>
      <c r="B137" s="1000"/>
      <c r="C137" s="379"/>
      <c r="D137" s="8"/>
      <c r="E137" s="461"/>
      <c r="F137" s="35"/>
      <c r="G137" s="38"/>
      <c r="H137" s="36"/>
      <c r="I137" s="38"/>
      <c r="J137" s="136"/>
      <c r="K137" s="429"/>
      <c r="L137" s="426"/>
      <c r="M137" s="426"/>
      <c r="N137" s="426"/>
    </row>
    <row r="138" spans="1:14" s="2" customFormat="1" ht="13.1" x14ac:dyDescent="0.25">
      <c r="A138" s="94" t="s">
        <v>308</v>
      </c>
      <c r="B138" s="462"/>
      <c r="C138" s="382">
        <v>43160</v>
      </c>
      <c r="D138" s="8"/>
      <c r="E138" s="461"/>
      <c r="F138" s="68"/>
      <c r="G138" s="154"/>
      <c r="H138" s="67"/>
      <c r="I138" s="154"/>
      <c r="J138" s="133"/>
      <c r="K138" s="429"/>
      <c r="L138" s="426"/>
      <c r="M138" s="426"/>
      <c r="N138" s="426"/>
    </row>
    <row r="139" spans="1:14" s="2" customFormat="1" ht="13.1" x14ac:dyDescent="0.25">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0.95" customHeight="1" x14ac:dyDescent="0.2">
      <c r="A158" s="97"/>
      <c r="B158" s="8"/>
      <c r="C158" s="8"/>
      <c r="D158" s="8"/>
      <c r="E158" s="41"/>
      <c r="F158" s="150"/>
      <c r="G158" s="38"/>
      <c r="H158" s="38"/>
      <c r="I158" s="38"/>
      <c r="J158" s="134"/>
      <c r="K158" s="429"/>
      <c r="L158" s="426"/>
      <c r="M158" s="426"/>
      <c r="N158" s="426"/>
    </row>
    <row r="159" spans="1:14" s="2" customFormat="1" ht="17.7" x14ac:dyDescent="0.3">
      <c r="A159" s="104" t="s">
        <v>63</v>
      </c>
      <c r="B159" s="105" t="s">
        <v>64</v>
      </c>
      <c r="C159" s="106"/>
      <c r="D159" s="115"/>
      <c r="E159" s="107"/>
      <c r="F159" s="994" t="s">
        <v>121</v>
      </c>
      <c r="G159" s="996"/>
      <c r="H159" s="996"/>
      <c r="I159" s="996"/>
      <c r="J159" s="995"/>
      <c r="K159" s="429"/>
      <c r="L159" s="426"/>
      <c r="M159" s="426"/>
      <c r="N159" s="426"/>
    </row>
    <row r="160" spans="1:14" s="2" customFormat="1" ht="13.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ht="13.1" x14ac:dyDescent="0.25">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ht="13.1" x14ac:dyDescent="0.25">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ht="13.1" x14ac:dyDescent="0.25">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ht="13.1" x14ac:dyDescent="0.25">
      <c r="A187" s="219" t="s">
        <v>379</v>
      </c>
      <c r="B187" s="211"/>
      <c r="C187" s="211"/>
      <c r="D187" s="211"/>
      <c r="E187" s="216"/>
      <c r="F187" s="217"/>
      <c r="G187" s="214"/>
      <c r="H187" s="214"/>
      <c r="I187" s="214"/>
      <c r="J187" s="218"/>
      <c r="K187" s="429"/>
      <c r="L187" s="426"/>
      <c r="M187" s="426"/>
      <c r="N187" s="426"/>
    </row>
    <row r="188" spans="1:47" s="2" customFormat="1" ht="13.1" x14ac:dyDescent="0.25">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ht="13.1" x14ac:dyDescent="0.25">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ht="13.1" x14ac:dyDescent="0.25">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ht="13.1" x14ac:dyDescent="0.25">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ht="13.1" x14ac:dyDescent="0.25">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ht="13.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ht="13.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ht="13.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ht="13.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ht="13.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ht="13.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ht="13.1" x14ac:dyDescent="0.25">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6"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ht="13.1" x14ac:dyDescent="0.25">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ht="13.1" x14ac:dyDescent="0.25">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ht="13.1" x14ac:dyDescent="0.25">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ht="13.1" x14ac:dyDescent="0.25">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ht="13.1" x14ac:dyDescent="0.25">
      <c r="A236" s="93" t="s">
        <v>194</v>
      </c>
      <c r="B236" s="81"/>
      <c r="C236" s="78">
        <v>43525</v>
      </c>
      <c r="D236" s="117" t="s">
        <v>36</v>
      </c>
      <c r="E236" s="79">
        <v>75</v>
      </c>
      <c r="F236" s="73"/>
      <c r="G236" s="154"/>
      <c r="H236" s="154"/>
      <c r="I236" s="154"/>
      <c r="J236" s="155"/>
      <c r="K236" s="429"/>
      <c r="L236" s="426"/>
      <c r="M236" s="426"/>
      <c r="N236" s="426"/>
    </row>
    <row r="237" spans="1:47" s="2" customFormat="1" ht="13.1" x14ac:dyDescent="0.25">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ht="13.1" x14ac:dyDescent="0.25">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ht="13.1" x14ac:dyDescent="0.25">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7.7" x14ac:dyDescent="0.3">
      <c r="A257" s="104" t="s">
        <v>353</v>
      </c>
      <c r="B257" s="105" t="s">
        <v>352</v>
      </c>
      <c r="C257" s="106"/>
      <c r="D257" s="115"/>
      <c r="E257" s="107"/>
      <c r="F257" s="994" t="s">
        <v>121</v>
      </c>
      <c r="G257" s="996"/>
      <c r="H257" s="996"/>
      <c r="I257" s="996"/>
      <c r="J257" s="995"/>
      <c r="K257" s="429"/>
      <c r="L257" s="426"/>
      <c r="M257" s="426"/>
      <c r="N257" s="426"/>
    </row>
    <row r="258" spans="1:14" s="2" customFormat="1" ht="13.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ht="13.1" x14ac:dyDescent="0.25">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43961</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ht="13.1" x14ac:dyDescent="0.25">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ht="13.1"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ht="13.1" x14ac:dyDescent="0.25">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1"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ht="13.1" x14ac:dyDescent="0.25">
      <c r="A108" s="449" t="s">
        <v>298</v>
      </c>
      <c r="B108" s="195"/>
      <c r="C108" s="196"/>
      <c r="D108" s="195"/>
      <c r="E108" s="191"/>
      <c r="F108" s="267"/>
      <c r="G108" s="383"/>
      <c r="H108" s="383"/>
      <c r="I108" s="383"/>
      <c r="J108" s="384"/>
      <c r="K108" s="429"/>
      <c r="L108" s="426"/>
      <c r="M108" s="426"/>
      <c r="N108" s="426"/>
    </row>
    <row r="109" spans="1:47" ht="13.6"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3.1"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3.1"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ht="13.1" x14ac:dyDescent="0.25">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ht="13.1" x14ac:dyDescent="0.25">
      <c r="A129" s="223" t="s">
        <v>211</v>
      </c>
      <c r="B129" s="201"/>
      <c r="C129" s="201"/>
      <c r="D129" s="195"/>
      <c r="E129" s="202"/>
      <c r="F129" s="203"/>
      <c r="G129" s="204"/>
      <c r="H129" s="204"/>
      <c r="I129" s="204"/>
      <c r="J129" s="205"/>
      <c r="K129" s="429"/>
      <c r="L129" s="426"/>
      <c r="M129" s="426"/>
      <c r="N129" s="426"/>
    </row>
    <row r="130" spans="1:14" s="2" customFormat="1" ht="13.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ht="13.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ht="13.1" x14ac:dyDescent="0.25">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997"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998"/>
      <c r="F138" s="35">
        <v>75</v>
      </c>
      <c r="G138" s="38"/>
      <c r="H138" s="36">
        <v>75</v>
      </c>
      <c r="I138" s="38"/>
      <c r="J138" s="136">
        <v>75</v>
      </c>
      <c r="K138" s="429"/>
      <c r="L138" s="426"/>
      <c r="M138" s="426"/>
      <c r="N138" s="426"/>
    </row>
    <row r="139" spans="1:14" s="2" customFormat="1" ht="13.1" x14ac:dyDescent="0.25">
      <c r="A139" s="999" t="s">
        <v>297</v>
      </c>
      <c r="B139" s="1000"/>
      <c r="C139" s="379"/>
      <c r="D139" s="8"/>
      <c r="E139" s="461"/>
      <c r="F139" s="35"/>
      <c r="G139" s="38"/>
      <c r="H139" s="36"/>
      <c r="I139" s="38"/>
      <c r="J139" s="136"/>
      <c r="K139" s="429"/>
      <c r="L139" s="426"/>
      <c r="M139" s="426"/>
      <c r="N139" s="426"/>
    </row>
    <row r="140" spans="1:14" s="2" customFormat="1" ht="13.1" x14ac:dyDescent="0.25">
      <c r="A140" s="94" t="s">
        <v>308</v>
      </c>
      <c r="B140" s="462"/>
      <c r="C140" s="382">
        <v>43160</v>
      </c>
      <c r="D140" s="8"/>
      <c r="E140" s="461"/>
      <c r="F140" s="68"/>
      <c r="G140" s="154"/>
      <c r="H140" s="67"/>
      <c r="I140" s="154"/>
      <c r="J140" s="133"/>
      <c r="K140" s="429"/>
      <c r="L140" s="426"/>
      <c r="M140" s="426"/>
      <c r="N140" s="426"/>
    </row>
    <row r="141" spans="1:14" s="2" customFormat="1" ht="13.1" x14ac:dyDescent="0.25">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0.95" customHeight="1" x14ac:dyDescent="0.2">
      <c r="A160" s="97"/>
      <c r="B160" s="8"/>
      <c r="C160" s="8"/>
      <c r="D160" s="8"/>
      <c r="E160" s="41"/>
      <c r="F160" s="150"/>
      <c r="G160" s="38"/>
      <c r="H160" s="38"/>
      <c r="I160" s="38"/>
      <c r="J160" s="134"/>
      <c r="K160" s="429"/>
      <c r="L160" s="426"/>
      <c r="M160" s="426"/>
      <c r="N160" s="426"/>
    </row>
    <row r="161" spans="1:14" s="2" customFormat="1" ht="17.7" x14ac:dyDescent="0.3">
      <c r="A161" s="104" t="s">
        <v>63</v>
      </c>
      <c r="B161" s="105" t="s">
        <v>64</v>
      </c>
      <c r="C161" s="106"/>
      <c r="D161" s="115"/>
      <c r="E161" s="107"/>
      <c r="F161" s="994" t="s">
        <v>121</v>
      </c>
      <c r="G161" s="996"/>
      <c r="H161" s="996"/>
      <c r="I161" s="996"/>
      <c r="J161" s="995"/>
      <c r="K161" s="429"/>
      <c r="L161" s="426"/>
      <c r="M161" s="426"/>
      <c r="N161" s="426"/>
    </row>
    <row r="162" spans="1:14" s="2" customFormat="1" ht="13.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ht="13.1" x14ac:dyDescent="0.25">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ht="13.1" x14ac:dyDescent="0.25">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ht="13.1" x14ac:dyDescent="0.25">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ht="13.1" x14ac:dyDescent="0.25">
      <c r="A189" s="219" t="s">
        <v>379</v>
      </c>
      <c r="B189" s="211"/>
      <c r="C189" s="211"/>
      <c r="D189" s="211"/>
      <c r="E189" s="216"/>
      <c r="F189" s="217"/>
      <c r="G189" s="214"/>
      <c r="H189" s="214"/>
      <c r="I189" s="214"/>
      <c r="J189" s="218"/>
      <c r="K189" s="429"/>
      <c r="L189" s="426"/>
      <c r="M189" s="426"/>
      <c r="N189" s="426"/>
    </row>
    <row r="190" spans="1:47" s="2" customFormat="1" ht="13.1" x14ac:dyDescent="0.25">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ht="13.1" x14ac:dyDescent="0.25">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ht="13.1" x14ac:dyDescent="0.25">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ht="13.1" x14ac:dyDescent="0.25">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ht="13.1" x14ac:dyDescent="0.25">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ht="13.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ht="13.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ht="13.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ht="13.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ht="13.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ht="13.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ht="13.1" x14ac:dyDescent="0.25">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6"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ht="13.1" x14ac:dyDescent="0.25">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ht="13.1" x14ac:dyDescent="0.25">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ht="13.1" x14ac:dyDescent="0.25">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ht="13.1" x14ac:dyDescent="0.25">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ht="13.1" x14ac:dyDescent="0.25">
      <c r="A238" s="93" t="s">
        <v>194</v>
      </c>
      <c r="B238" s="81"/>
      <c r="C238" s="78">
        <v>43525</v>
      </c>
      <c r="D238" s="117" t="s">
        <v>36</v>
      </c>
      <c r="E238" s="79">
        <v>75</v>
      </c>
      <c r="F238" s="73"/>
      <c r="G238" s="154"/>
      <c r="H238" s="154"/>
      <c r="I238" s="154"/>
      <c r="J238" s="155"/>
      <c r="K238" s="429"/>
      <c r="L238" s="426"/>
      <c r="M238" s="426"/>
      <c r="N238" s="426"/>
    </row>
    <row r="239" spans="1:14" s="2" customFormat="1" ht="13.1" x14ac:dyDescent="0.25">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ht="13.1" x14ac:dyDescent="0.25">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ht="13.1" x14ac:dyDescent="0.25">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7.7" x14ac:dyDescent="0.3">
      <c r="A259" s="104" t="s">
        <v>353</v>
      </c>
      <c r="B259" s="105" t="s">
        <v>352</v>
      </c>
      <c r="C259" s="106"/>
      <c r="D259" s="115"/>
      <c r="E259" s="107"/>
      <c r="F259" s="994" t="s">
        <v>121</v>
      </c>
      <c r="G259" s="996"/>
      <c r="H259" s="996"/>
      <c r="I259" s="996"/>
      <c r="J259" s="995"/>
      <c r="K259" s="429"/>
      <c r="L259" s="426"/>
      <c r="M259" s="426"/>
      <c r="N259" s="426"/>
    </row>
    <row r="260" spans="1:14" s="2" customFormat="1" ht="13.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ht="13.1" x14ac:dyDescent="0.25">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topLeftCell="A174" zoomScale="90" zoomScaleNormal="90" workbookViewId="0">
      <selection activeCell="A174" sqref="A1:XFD1048576"/>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638</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7.35" x14ac:dyDescent="0.2">
      <c r="B74" s="850" t="s">
        <v>609</v>
      </c>
      <c r="C74" s="851" t="s">
        <v>35</v>
      </c>
      <c r="D74" s="839">
        <v>42505</v>
      </c>
      <c r="E74" s="851" t="s">
        <v>36</v>
      </c>
      <c r="F74" s="840" t="s">
        <v>248</v>
      </c>
      <c r="G74"/>
      <c r="H74"/>
      <c r="I74"/>
      <c r="J74"/>
      <c r="K74"/>
      <c r="L74"/>
      <c r="M74"/>
      <c r="N74"/>
    </row>
    <row r="75" spans="2:14" s="853" customFormat="1" x14ac:dyDescent="0.2">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7" x14ac:dyDescent="0.3">
      <c r="B81" s="841" t="s">
        <v>367</v>
      </c>
      <c r="C81" s="838" t="s">
        <v>35</v>
      </c>
      <c r="D81" s="839">
        <v>45383</v>
      </c>
      <c r="E81" s="838" t="s">
        <v>36</v>
      </c>
      <c r="F81" s="840">
        <f>F80</f>
        <v>13.16</v>
      </c>
    </row>
    <row r="82" spans="2:7" x14ac:dyDescent="0.3">
      <c r="B82" s="841"/>
      <c r="C82" s="838"/>
      <c r="D82" s="839"/>
      <c r="E82" s="838"/>
      <c r="F82" s="912"/>
    </row>
    <row r="83" spans="2:7" x14ac:dyDescent="0.3">
      <c r="B83" s="944"/>
      <c r="C83" s="945" t="s">
        <v>90</v>
      </c>
      <c r="D83" s="945" t="s">
        <v>30</v>
      </c>
      <c r="E83" s="945" t="s">
        <v>31</v>
      </c>
      <c r="F83" s="946" t="s">
        <v>32</v>
      </c>
    </row>
    <row r="84" spans="2:7" x14ac:dyDescent="0.3">
      <c r="B84" s="854" t="s">
        <v>401</v>
      </c>
      <c r="C84" s="855"/>
      <c r="D84" s="855"/>
      <c r="E84" s="855"/>
      <c r="F84" s="855"/>
    </row>
    <row r="85" spans="2:7" x14ac:dyDescent="0.3">
      <c r="B85" s="856" t="s">
        <v>536</v>
      </c>
      <c r="C85" s="838" t="s">
        <v>35</v>
      </c>
      <c r="D85" s="839">
        <v>45383</v>
      </c>
      <c r="E85" s="838" t="s">
        <v>36</v>
      </c>
      <c r="F85" s="840">
        <v>106.3</v>
      </c>
    </row>
    <row r="86" spans="2:7" outlineLevel="1" x14ac:dyDescent="0.3">
      <c r="B86" s="856" t="s">
        <v>537</v>
      </c>
      <c r="C86" s="838" t="s">
        <v>35</v>
      </c>
      <c r="D86" s="839">
        <v>45383</v>
      </c>
      <c r="E86" s="838" t="s">
        <v>36</v>
      </c>
      <c r="F86" s="840">
        <v>117.1</v>
      </c>
    </row>
    <row r="87" spans="2:7" outlineLevel="1" x14ac:dyDescent="0.3">
      <c r="B87" s="856" t="s">
        <v>538</v>
      </c>
      <c r="C87" s="838" t="s">
        <v>35</v>
      </c>
      <c r="D87" s="839">
        <v>45383</v>
      </c>
      <c r="E87" s="838" t="s">
        <v>36</v>
      </c>
      <c r="F87" s="840">
        <v>67.2</v>
      </c>
      <c r="G87">
        <f>458.76/12</f>
        <v>38.229999999999997</v>
      </c>
    </row>
    <row r="88" spans="2:7" outlineLevel="1" x14ac:dyDescent="0.3">
      <c r="B88" s="857" t="s">
        <v>539</v>
      </c>
      <c r="C88" s="838" t="s">
        <v>35</v>
      </c>
      <c r="D88" s="839">
        <v>45383</v>
      </c>
      <c r="E88" s="838" t="s">
        <v>36</v>
      </c>
      <c r="F88" s="840">
        <v>8.7100000000000009</v>
      </c>
      <c r="G88">
        <f>400.08/12</f>
        <v>33.339999999999996</v>
      </c>
    </row>
    <row r="89" spans="2:7" outlineLevel="1" x14ac:dyDescent="0.3">
      <c r="B89" s="857"/>
      <c r="C89" s="838"/>
      <c r="D89" s="839"/>
      <c r="E89" s="838"/>
      <c r="F89" s="840"/>
    </row>
    <row r="90" spans="2:7" outlineLevel="1" x14ac:dyDescent="0.3">
      <c r="B90" s="844" t="s">
        <v>634</v>
      </c>
      <c r="C90" s="849"/>
      <c r="D90" s="839"/>
      <c r="E90" s="849"/>
      <c r="F90" s="840"/>
    </row>
    <row r="91" spans="2:7" outlineLevel="1" x14ac:dyDescent="0.3">
      <c r="B91" s="841" t="s">
        <v>471</v>
      </c>
      <c r="C91" s="838"/>
      <c r="D91" s="839"/>
      <c r="E91" s="838" t="s">
        <v>36</v>
      </c>
      <c r="F91" s="840">
        <v>21</v>
      </c>
    </row>
    <row r="92" spans="2:7" outlineLevel="1" x14ac:dyDescent="0.3">
      <c r="B92" s="841" t="s">
        <v>540</v>
      </c>
      <c r="C92" s="838" t="s">
        <v>35</v>
      </c>
      <c r="D92" s="839">
        <v>45383</v>
      </c>
      <c r="E92" s="838" t="s">
        <v>36</v>
      </c>
      <c r="F92" s="840">
        <v>10</v>
      </c>
    </row>
    <row r="93" spans="2:7" x14ac:dyDescent="0.3">
      <c r="B93" s="841" t="s">
        <v>635</v>
      </c>
      <c r="C93" s="838" t="s">
        <v>494</v>
      </c>
      <c r="D93" s="839">
        <v>45383</v>
      </c>
      <c r="E93" s="839">
        <v>44773</v>
      </c>
      <c r="F93" s="840">
        <v>152.20000000000002</v>
      </c>
    </row>
    <row r="94" spans="2:7" x14ac:dyDescent="0.3">
      <c r="B94" s="841"/>
      <c r="C94" s="838"/>
      <c r="D94" s="839"/>
      <c r="E94" s="839"/>
      <c r="F94" s="840"/>
    </row>
    <row r="95" spans="2:7" x14ac:dyDescent="0.3">
      <c r="B95" s="844" t="s">
        <v>529</v>
      </c>
      <c r="C95" s="838"/>
      <c r="D95" s="839"/>
      <c r="E95" s="838"/>
      <c r="F95" s="840"/>
    </row>
    <row r="96" spans="2:7" x14ac:dyDescent="0.3">
      <c r="B96" s="841" t="s">
        <v>433</v>
      </c>
      <c r="C96" s="838" t="s">
        <v>13</v>
      </c>
      <c r="D96" s="839">
        <v>45383</v>
      </c>
      <c r="E96" s="838" t="s">
        <v>43</v>
      </c>
      <c r="F96" s="840">
        <v>16.756739999999997</v>
      </c>
    </row>
    <row r="97" spans="1:14" x14ac:dyDescent="0.3">
      <c r="B97" s="841" t="s">
        <v>357</v>
      </c>
      <c r="C97" s="838" t="s">
        <v>13</v>
      </c>
      <c r="D97" s="839">
        <v>45383</v>
      </c>
      <c r="E97" s="838" t="s">
        <v>43</v>
      </c>
      <c r="F97" s="840">
        <v>26.252225999999993</v>
      </c>
    </row>
    <row r="98" spans="1:14" x14ac:dyDescent="0.3">
      <c r="B98" s="841" t="s">
        <v>358</v>
      </c>
      <c r="C98" s="838" t="s">
        <v>13</v>
      </c>
      <c r="D98" s="839">
        <v>45383</v>
      </c>
      <c r="E98" s="838" t="s">
        <v>43</v>
      </c>
      <c r="F98" s="840">
        <v>27.493465999999994</v>
      </c>
    </row>
    <row r="99" spans="1:14" x14ac:dyDescent="0.3">
      <c r="B99" s="841" t="s">
        <v>359</v>
      </c>
      <c r="C99" s="838" t="s">
        <v>13</v>
      </c>
      <c r="D99" s="839">
        <v>45383</v>
      </c>
      <c r="E99" s="838" t="s">
        <v>43</v>
      </c>
      <c r="F99" s="840">
        <v>26.483599999999996</v>
      </c>
    </row>
    <row r="100" spans="1:14" x14ac:dyDescent="0.3">
      <c r="B100" s="841" t="s">
        <v>541</v>
      </c>
      <c r="C100" s="838" t="s">
        <v>13</v>
      </c>
      <c r="D100" s="839">
        <v>45383</v>
      </c>
      <c r="E100" s="838" t="s">
        <v>43</v>
      </c>
      <c r="F100" s="840">
        <v>36.035999999999994</v>
      </c>
    </row>
    <row r="101" spans="1:14" x14ac:dyDescent="0.3">
      <c r="B101" s="841" t="s">
        <v>542</v>
      </c>
      <c r="C101" s="838" t="s">
        <v>13</v>
      </c>
      <c r="D101" s="839">
        <v>45383</v>
      </c>
      <c r="E101" s="838" t="s">
        <v>43</v>
      </c>
      <c r="F101" s="840">
        <v>50.335999999999999</v>
      </c>
    </row>
    <row r="102" spans="1:14" x14ac:dyDescent="0.3">
      <c r="B102" s="841"/>
      <c r="C102" s="838"/>
      <c r="D102" s="839"/>
      <c r="E102" s="838"/>
      <c r="F102" s="840"/>
    </row>
    <row r="103" spans="1:14" x14ac:dyDescent="0.3">
      <c r="B103" s="844" t="s">
        <v>481</v>
      </c>
      <c r="C103" s="858"/>
      <c r="D103" s="839"/>
      <c r="E103" s="858"/>
      <c r="F103" s="840"/>
    </row>
    <row r="104" spans="1:14" x14ac:dyDescent="0.3">
      <c r="B104" s="841" t="s">
        <v>24</v>
      </c>
      <c r="C104" s="838" t="s">
        <v>35</v>
      </c>
      <c r="D104" s="839">
        <v>45383</v>
      </c>
      <c r="E104" s="838" t="s">
        <v>36</v>
      </c>
      <c r="F104" s="840">
        <v>13.16</v>
      </c>
    </row>
    <row r="105" spans="1:14" x14ac:dyDescent="0.3">
      <c r="B105" s="841" t="s">
        <v>543</v>
      </c>
      <c r="C105" s="838" t="s">
        <v>35</v>
      </c>
      <c r="D105" s="839">
        <v>45017</v>
      </c>
      <c r="E105" s="838" t="s">
        <v>36</v>
      </c>
      <c r="F105" s="840">
        <v>12.58</v>
      </c>
    </row>
    <row r="106" spans="1:14" x14ac:dyDescent="0.3">
      <c r="B106" s="841" t="s">
        <v>544</v>
      </c>
      <c r="C106" s="838" t="s">
        <v>35</v>
      </c>
      <c r="D106" s="839">
        <v>45017</v>
      </c>
      <c r="E106" s="838" t="s">
        <v>36</v>
      </c>
      <c r="F106" s="840">
        <v>12.58</v>
      </c>
    </row>
    <row r="107" spans="1:14" x14ac:dyDescent="0.3">
      <c r="B107" s="841" t="s">
        <v>39</v>
      </c>
      <c r="C107" s="838" t="s">
        <v>35</v>
      </c>
      <c r="D107" s="839">
        <v>45017</v>
      </c>
      <c r="E107" s="838" t="s">
        <v>36</v>
      </c>
      <c r="F107" s="840">
        <v>35.590000000000003</v>
      </c>
    </row>
    <row r="108" spans="1:14" x14ac:dyDescent="0.3">
      <c r="A108" s="1019"/>
      <c r="B108" s="841" t="s">
        <v>328</v>
      </c>
      <c r="C108" s="838" t="s">
        <v>35</v>
      </c>
      <c r="D108" s="839">
        <v>45383</v>
      </c>
      <c r="E108" s="838" t="s">
        <v>36</v>
      </c>
      <c r="F108" s="840">
        <v>13.16</v>
      </c>
    </row>
    <row r="109" spans="1:14" customFormat="1" ht="12.45" x14ac:dyDescent="0.2">
      <c r="B109" s="841" t="s">
        <v>6</v>
      </c>
      <c r="C109" s="838" t="s">
        <v>35</v>
      </c>
      <c r="D109" s="839">
        <v>45383</v>
      </c>
      <c r="E109" s="838" t="s">
        <v>36</v>
      </c>
      <c r="F109" s="840">
        <v>0</v>
      </c>
    </row>
    <row r="110" spans="1:14" s="853" customFormat="1" ht="37.35" x14ac:dyDescent="0.2">
      <c r="B110" s="965" t="s">
        <v>609</v>
      </c>
      <c r="C110" s="966" t="s">
        <v>35</v>
      </c>
      <c r="D110" s="969">
        <v>45536</v>
      </c>
      <c r="E110" s="966" t="s">
        <v>36</v>
      </c>
      <c r="F110" s="968" t="s">
        <v>248</v>
      </c>
      <c r="G110"/>
      <c r="H110"/>
      <c r="I110"/>
      <c r="J110"/>
      <c r="K110"/>
      <c r="L110"/>
      <c r="M110"/>
      <c r="N110"/>
    </row>
    <row r="111" spans="1:14" customFormat="1" ht="12.45" x14ac:dyDescent="0.2">
      <c r="B111" s="841"/>
      <c r="C111" s="838"/>
      <c r="D111" s="839"/>
      <c r="E111" s="838"/>
      <c r="F111" s="840"/>
    </row>
    <row r="112" spans="1:14" customFormat="1" ht="13.1" x14ac:dyDescent="0.25">
      <c r="B112" s="844" t="s">
        <v>632</v>
      </c>
      <c r="C112" s="838"/>
      <c r="D112" s="839"/>
      <c r="E112" s="838"/>
      <c r="F112" s="840"/>
    </row>
    <row r="113" spans="2:6" customFormat="1" ht="12.45" x14ac:dyDescent="0.2">
      <c r="B113" s="841" t="s">
        <v>516</v>
      </c>
      <c r="C113" s="838" t="s">
        <v>35</v>
      </c>
      <c r="D113" s="839">
        <v>44927</v>
      </c>
      <c r="E113" s="838" t="s">
        <v>36</v>
      </c>
      <c r="F113" s="840">
        <v>90</v>
      </c>
    </row>
    <row r="114" spans="2:6" customFormat="1" ht="12.45" x14ac:dyDescent="0.2">
      <c r="B114" s="841" t="s">
        <v>515</v>
      </c>
      <c r="C114" s="838" t="s">
        <v>35</v>
      </c>
      <c r="D114" s="839">
        <v>44927</v>
      </c>
      <c r="E114" s="838" t="s">
        <v>43</v>
      </c>
      <c r="F114" s="840">
        <v>6</v>
      </c>
    </row>
    <row r="115" spans="2:6" customFormat="1" ht="12.45" x14ac:dyDescent="0.2">
      <c r="B115" s="841" t="s">
        <v>517</v>
      </c>
      <c r="C115" s="838" t="s">
        <v>35</v>
      </c>
      <c r="D115" s="839">
        <v>44927</v>
      </c>
      <c r="E115" s="838" t="s">
        <v>43</v>
      </c>
      <c r="F115" s="840">
        <v>4</v>
      </c>
    </row>
    <row r="116" spans="2:6" customFormat="1" ht="12.45" x14ac:dyDescent="0.2">
      <c r="B116" s="841"/>
      <c r="C116" s="838"/>
      <c r="D116" s="839"/>
      <c r="E116" s="838"/>
      <c r="F116" s="840"/>
    </row>
    <row r="117" spans="2:6" customFormat="1" ht="13.1" x14ac:dyDescent="0.25">
      <c r="B117" s="944"/>
      <c r="C117" s="945" t="s">
        <v>90</v>
      </c>
      <c r="D117" s="945" t="s">
        <v>30</v>
      </c>
      <c r="E117" s="945" t="s">
        <v>31</v>
      </c>
      <c r="F117" s="946" t="s">
        <v>32</v>
      </c>
    </row>
    <row r="118" spans="2:6" customFormat="1" ht="13.1" x14ac:dyDescent="0.25">
      <c r="B118" s="859" t="s">
        <v>214</v>
      </c>
      <c r="C118" s="834"/>
      <c r="D118" s="834"/>
      <c r="E118" s="834"/>
      <c r="F118" s="834"/>
    </row>
    <row r="119" spans="2:6" customFormat="1" ht="12.45" x14ac:dyDescent="0.2">
      <c r="B119" s="915" t="s">
        <v>642</v>
      </c>
      <c r="C119" s="835" t="s">
        <v>35</v>
      </c>
      <c r="D119" s="839">
        <v>45383</v>
      </c>
      <c r="E119" s="916" t="s">
        <v>36</v>
      </c>
      <c r="F119" s="860">
        <v>125.05</v>
      </c>
    </row>
    <row r="120" spans="2:6" customFormat="1" ht="12.45" x14ac:dyDescent="0.2">
      <c r="B120" s="841" t="s">
        <v>459</v>
      </c>
      <c r="C120" s="838" t="s">
        <v>35</v>
      </c>
      <c r="D120" s="839">
        <v>45383</v>
      </c>
      <c r="E120" s="917" t="s">
        <v>36</v>
      </c>
      <c r="F120" s="860">
        <v>125.05</v>
      </c>
    </row>
    <row r="121" spans="2:6" customFormat="1" ht="12.45" x14ac:dyDescent="0.2">
      <c r="B121" s="841" t="s">
        <v>641</v>
      </c>
      <c r="C121" s="838" t="s">
        <v>35</v>
      </c>
      <c r="D121" s="839">
        <v>44652</v>
      </c>
      <c r="E121" s="917" t="s">
        <v>36</v>
      </c>
      <c r="F121" s="860">
        <v>545</v>
      </c>
    </row>
    <row r="122" spans="2:6" customFormat="1" ht="12.45" x14ac:dyDescent="0.2">
      <c r="B122" s="841" t="s">
        <v>460</v>
      </c>
      <c r="C122" s="838" t="s">
        <v>35</v>
      </c>
      <c r="D122" s="839">
        <v>44652</v>
      </c>
      <c r="E122" s="917" t="s">
        <v>36</v>
      </c>
      <c r="F122" s="860">
        <v>545</v>
      </c>
    </row>
    <row r="123" spans="2:6" customFormat="1" ht="12.45" x14ac:dyDescent="0.2">
      <c r="B123" s="841"/>
      <c r="C123" s="838"/>
      <c r="D123" s="839"/>
      <c r="E123" s="917"/>
      <c r="F123" s="860"/>
    </row>
    <row r="124" spans="2:6" customFormat="1" ht="13.1" x14ac:dyDescent="0.25">
      <c r="B124" s="844" t="s">
        <v>634</v>
      </c>
      <c r="C124" s="849"/>
      <c r="D124" s="839"/>
      <c r="E124" s="918"/>
      <c r="F124" s="860"/>
    </row>
    <row r="125" spans="2:6" customFormat="1" ht="12.45" x14ac:dyDescent="0.2">
      <c r="B125" s="841" t="s">
        <v>434</v>
      </c>
      <c r="C125" s="838" t="s">
        <v>35</v>
      </c>
      <c r="D125" s="839">
        <v>44075</v>
      </c>
      <c r="E125" s="917" t="s">
        <v>36</v>
      </c>
      <c r="F125" s="860" t="s">
        <v>169</v>
      </c>
    </row>
    <row r="126" spans="2:6" customFormat="1" ht="12.45" x14ac:dyDescent="0.2">
      <c r="B126" s="841" t="s">
        <v>444</v>
      </c>
      <c r="C126" s="838" t="s">
        <v>35</v>
      </c>
      <c r="D126" s="839">
        <v>44075</v>
      </c>
      <c r="E126" s="917" t="s">
        <v>36</v>
      </c>
      <c r="F126" s="860" t="s">
        <v>169</v>
      </c>
    </row>
    <row r="127" spans="2:6" customFormat="1" ht="12.45" x14ac:dyDescent="0.2">
      <c r="B127" s="841" t="s">
        <v>437</v>
      </c>
      <c r="C127" s="838" t="s">
        <v>605</v>
      </c>
      <c r="D127" s="839">
        <v>45293</v>
      </c>
      <c r="E127" s="917" t="s">
        <v>36</v>
      </c>
      <c r="F127" s="860">
        <v>10</v>
      </c>
    </row>
    <row r="128" spans="2:6" customFormat="1" ht="12.45" x14ac:dyDescent="0.2">
      <c r="B128" s="841" t="s">
        <v>610</v>
      </c>
      <c r="C128" s="838" t="s">
        <v>35</v>
      </c>
      <c r="D128" s="839">
        <v>44075</v>
      </c>
      <c r="E128" s="917" t="s">
        <v>36</v>
      </c>
      <c r="F128" s="860">
        <v>18.5</v>
      </c>
    </row>
    <row r="129" spans="2:12" customFormat="1" ht="12.45" x14ac:dyDescent="0.2">
      <c r="B129" s="841" t="s">
        <v>445</v>
      </c>
      <c r="C129" s="838" t="s">
        <v>35</v>
      </c>
      <c r="D129" s="839">
        <v>44075</v>
      </c>
      <c r="E129" s="917" t="s">
        <v>36</v>
      </c>
      <c r="F129" s="860">
        <v>45</v>
      </c>
    </row>
    <row r="130" spans="2:12" customFormat="1" ht="12.45" x14ac:dyDescent="0.2">
      <c r="B130" s="841" t="s">
        <v>436</v>
      </c>
      <c r="C130" s="838" t="s">
        <v>35</v>
      </c>
      <c r="D130" s="839">
        <v>45383</v>
      </c>
      <c r="E130" s="917" t="s">
        <v>36</v>
      </c>
      <c r="F130" s="860">
        <v>113.55</v>
      </c>
    </row>
    <row r="131" spans="2:12" customFormat="1" ht="12.45" x14ac:dyDescent="0.2">
      <c r="B131" s="841" t="s">
        <v>502</v>
      </c>
      <c r="C131" s="838" t="s">
        <v>593</v>
      </c>
      <c r="D131" s="839">
        <v>45293</v>
      </c>
      <c r="E131" s="917" t="s">
        <v>36</v>
      </c>
      <c r="F131" s="860">
        <v>170</v>
      </c>
    </row>
    <row r="132" spans="2:12" s="3" customFormat="1" ht="12.45" x14ac:dyDescent="0.2">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1" x14ac:dyDescent="0.25">
      <c r="B134" s="844" t="s">
        <v>529</v>
      </c>
      <c r="C134" s="838"/>
      <c r="D134" s="839"/>
      <c r="E134" s="917"/>
      <c r="F134" s="860"/>
    </row>
    <row r="135" spans="2:12" customFormat="1" ht="12.45" x14ac:dyDescent="0.2">
      <c r="B135" s="841" t="s">
        <v>413</v>
      </c>
      <c r="C135" s="838" t="s">
        <v>44</v>
      </c>
      <c r="D135" s="839">
        <v>45383</v>
      </c>
      <c r="E135" s="917" t="s">
        <v>43</v>
      </c>
      <c r="F135" s="860">
        <v>16.756739999999997</v>
      </c>
    </row>
    <row r="136" spans="2:12" customFormat="1" ht="12.45" x14ac:dyDescent="0.2">
      <c r="B136" s="841" t="s">
        <v>105</v>
      </c>
      <c r="C136" s="838" t="s">
        <v>44</v>
      </c>
      <c r="D136" s="839">
        <v>45383</v>
      </c>
      <c r="E136" s="917" t="s">
        <v>43</v>
      </c>
      <c r="F136" s="860">
        <v>28.548519999999996</v>
      </c>
    </row>
    <row r="137" spans="2:12" customFormat="1" ht="12.45" x14ac:dyDescent="0.2">
      <c r="B137" s="841" t="s">
        <v>245</v>
      </c>
      <c r="C137" s="838" t="s">
        <v>44</v>
      </c>
      <c r="D137" s="839">
        <v>45383</v>
      </c>
      <c r="E137" s="917" t="s">
        <v>43</v>
      </c>
      <c r="F137" s="860">
        <v>29.789759999999994</v>
      </c>
    </row>
    <row r="138" spans="2:12" customFormat="1" ht="12.45" x14ac:dyDescent="0.2">
      <c r="B138" s="841" t="s">
        <v>123</v>
      </c>
      <c r="C138" s="838" t="s">
        <v>44</v>
      </c>
      <c r="D138" s="839">
        <v>45383</v>
      </c>
      <c r="E138" s="917" t="s">
        <v>43</v>
      </c>
      <c r="F138" s="860">
        <v>31.030999999999995</v>
      </c>
    </row>
    <row r="139" spans="2:12" customFormat="1" ht="12.45" x14ac:dyDescent="0.2">
      <c r="B139" s="841" t="s">
        <v>408</v>
      </c>
      <c r="C139" s="838" t="s">
        <v>44</v>
      </c>
      <c r="D139" s="839">
        <v>45383</v>
      </c>
      <c r="E139" s="917" t="s">
        <v>43</v>
      </c>
      <c r="F139" s="860">
        <v>32.549999999999997</v>
      </c>
    </row>
    <row r="140" spans="2:12" customFormat="1" ht="12.45" x14ac:dyDescent="0.2">
      <c r="B140" s="841" t="s">
        <v>275</v>
      </c>
      <c r="C140" s="838" t="s">
        <v>44</v>
      </c>
      <c r="D140" s="839">
        <v>45383</v>
      </c>
      <c r="E140" s="917" t="s">
        <v>43</v>
      </c>
      <c r="F140" s="860">
        <v>34.754719999999992</v>
      </c>
    </row>
    <row r="141" spans="2:12" customFormat="1" ht="12.45" x14ac:dyDescent="0.2">
      <c r="B141" s="841" t="s">
        <v>409</v>
      </c>
      <c r="C141" s="838" t="s">
        <v>44</v>
      </c>
      <c r="D141" s="839">
        <v>45383</v>
      </c>
      <c r="E141" s="917" t="s">
        <v>43</v>
      </c>
      <c r="F141" s="860">
        <v>40.960919999999994</v>
      </c>
    </row>
    <row r="142" spans="2:12" customFormat="1" ht="12.45" x14ac:dyDescent="0.2">
      <c r="B142" s="841" t="s">
        <v>276</v>
      </c>
      <c r="C142" s="838" t="s">
        <v>44</v>
      </c>
      <c r="D142" s="839">
        <v>45383</v>
      </c>
      <c r="E142" s="917" t="s">
        <v>43</v>
      </c>
      <c r="F142" s="860">
        <v>43.443399999999997</v>
      </c>
    </row>
    <row r="143" spans="2:12" customFormat="1" ht="12.45" x14ac:dyDescent="0.2">
      <c r="B143" s="841" t="s">
        <v>450</v>
      </c>
      <c r="C143" s="838" t="s">
        <v>44</v>
      </c>
      <c r="D143" s="839">
        <v>45383</v>
      </c>
      <c r="E143" s="917" t="s">
        <v>43</v>
      </c>
      <c r="F143" s="860">
        <v>93.092999999999989</v>
      </c>
    </row>
    <row r="144" spans="2:12" customFormat="1" ht="12.45" x14ac:dyDescent="0.2">
      <c r="B144" s="841" t="s">
        <v>414</v>
      </c>
      <c r="C144" s="838" t="s">
        <v>44</v>
      </c>
      <c r="D144" s="839">
        <v>45383</v>
      </c>
      <c r="E144" s="917" t="s">
        <v>43</v>
      </c>
      <c r="F144" s="860">
        <v>62.061999999999991</v>
      </c>
    </row>
    <row r="145" spans="1:6" s="558" customFormat="1" ht="13.1" x14ac:dyDescent="0.25">
      <c r="A145"/>
      <c r="B145" s="971" t="s">
        <v>416</v>
      </c>
      <c r="C145" s="972" t="s">
        <v>44</v>
      </c>
      <c r="D145" s="967">
        <v>45536</v>
      </c>
      <c r="E145" s="974" t="s">
        <v>43</v>
      </c>
      <c r="F145" s="975">
        <v>111.71159999999999</v>
      </c>
    </row>
    <row r="146" spans="1:6" customFormat="1" ht="12.45" x14ac:dyDescent="0.2">
      <c r="B146" s="841" t="s">
        <v>451</v>
      </c>
      <c r="C146" s="838" t="s">
        <v>44</v>
      </c>
      <c r="D146" s="839">
        <v>45383</v>
      </c>
      <c r="E146" s="917" t="s">
        <v>43</v>
      </c>
      <c r="F146" s="860">
        <v>167.56739999999999</v>
      </c>
    </row>
    <row r="147" spans="1:6" customFormat="1" ht="12.45" x14ac:dyDescent="0.2">
      <c r="B147" s="841"/>
      <c r="C147" s="838"/>
      <c r="D147" s="839"/>
      <c r="E147" s="917"/>
      <c r="F147" s="860"/>
    </row>
    <row r="148" spans="1:6" customFormat="1" ht="13.1" x14ac:dyDescent="0.25">
      <c r="B148" s="844" t="s">
        <v>481</v>
      </c>
      <c r="C148" s="838"/>
      <c r="D148" s="839"/>
      <c r="E148" s="917"/>
      <c r="F148" s="860"/>
    </row>
    <row r="149" spans="1:6" customFormat="1" ht="12.45" x14ac:dyDescent="0.2">
      <c r="B149" s="841" t="s">
        <v>24</v>
      </c>
      <c r="C149" s="838" t="s">
        <v>35</v>
      </c>
      <c r="D149" s="839">
        <v>45383</v>
      </c>
      <c r="E149" s="917" t="s">
        <v>36</v>
      </c>
      <c r="F149" s="860">
        <v>13.16</v>
      </c>
    </row>
    <row r="150" spans="1:6" customFormat="1" ht="12.45" x14ac:dyDescent="0.2">
      <c r="B150" s="841" t="s">
        <v>545</v>
      </c>
      <c r="C150" s="838" t="s">
        <v>35</v>
      </c>
      <c r="D150" s="839">
        <v>45383</v>
      </c>
      <c r="E150" s="917" t="s">
        <v>36</v>
      </c>
      <c r="F150" s="860">
        <v>12.74</v>
      </c>
    </row>
    <row r="151" spans="1:6" customFormat="1" ht="12.45" x14ac:dyDescent="0.2">
      <c r="B151" s="841" t="s">
        <v>546</v>
      </c>
      <c r="C151" s="838" t="s">
        <v>35</v>
      </c>
      <c r="D151" s="839">
        <v>45383</v>
      </c>
      <c r="E151" s="917" t="s">
        <v>36</v>
      </c>
      <c r="F151" s="860">
        <v>12.74</v>
      </c>
    </row>
    <row r="152" spans="1:6" customFormat="1" ht="12.45" x14ac:dyDescent="0.2">
      <c r="B152" s="841" t="s">
        <v>547</v>
      </c>
      <c r="C152" s="838" t="s">
        <v>35</v>
      </c>
      <c r="D152" s="839">
        <v>45383</v>
      </c>
      <c r="E152" s="917" t="s">
        <v>36</v>
      </c>
      <c r="F152" s="860">
        <v>12.84</v>
      </c>
    </row>
    <row r="153" spans="1:6" customFormat="1" ht="12.45" x14ac:dyDescent="0.2">
      <c r="B153" s="841" t="s">
        <v>39</v>
      </c>
      <c r="C153" s="838" t="s">
        <v>35</v>
      </c>
      <c r="D153" s="839">
        <v>45017</v>
      </c>
      <c r="E153" s="917" t="s">
        <v>36</v>
      </c>
      <c r="F153" s="860">
        <v>35.590000000000003</v>
      </c>
    </row>
    <row r="154" spans="1:6" customFormat="1" ht="12.45" x14ac:dyDescent="0.2">
      <c r="B154" s="841" t="s">
        <v>370</v>
      </c>
      <c r="C154" s="838" t="s">
        <v>35</v>
      </c>
      <c r="D154" s="839">
        <v>45383</v>
      </c>
      <c r="E154" s="917" t="s">
        <v>36</v>
      </c>
      <c r="F154" s="860">
        <v>10.29</v>
      </c>
    </row>
    <row r="155" spans="1:6" customFormat="1" ht="12.45" x14ac:dyDescent="0.2">
      <c r="B155" s="841" t="s">
        <v>6</v>
      </c>
      <c r="C155" s="838" t="s">
        <v>35</v>
      </c>
      <c r="D155" s="839">
        <v>40854</v>
      </c>
      <c r="E155" s="917" t="s">
        <v>36</v>
      </c>
      <c r="F155" s="860">
        <v>0</v>
      </c>
    </row>
    <row r="156" spans="1:6" customFormat="1" x14ac:dyDescent="0.3">
      <c r="B156" s="868"/>
      <c r="C156" s="869"/>
      <c r="D156" s="869"/>
      <c r="E156" s="919"/>
      <c r="F156" s="908"/>
    </row>
    <row r="157" spans="1:6" customFormat="1" ht="13.1" x14ac:dyDescent="0.25">
      <c r="B157" s="944"/>
      <c r="C157" s="945" t="s">
        <v>90</v>
      </c>
      <c r="D157" s="945" t="s">
        <v>30</v>
      </c>
      <c r="E157" s="945" t="s">
        <v>31</v>
      </c>
      <c r="F157" s="946" t="s">
        <v>32</v>
      </c>
    </row>
    <row r="158" spans="1:6" customFormat="1" ht="13.1" x14ac:dyDescent="0.25">
      <c r="B158" s="859" t="s">
        <v>298</v>
      </c>
      <c r="C158" s="834"/>
      <c r="D158" s="834"/>
      <c r="E158" s="834"/>
      <c r="F158" s="834"/>
    </row>
    <row r="159" spans="1:6" customFormat="1" ht="24.9" x14ac:dyDescent="0.2">
      <c r="B159" s="841" t="s">
        <v>477</v>
      </c>
      <c r="C159" s="838" t="s">
        <v>35</v>
      </c>
      <c r="D159" s="839">
        <v>45017</v>
      </c>
      <c r="E159" s="838" t="s">
        <v>36</v>
      </c>
      <c r="F159" s="914" t="s">
        <v>548</v>
      </c>
    </row>
    <row r="160" spans="1:6" customFormat="1" ht="24.9" x14ac:dyDescent="0.2">
      <c r="B160" s="841" t="s">
        <v>290</v>
      </c>
      <c r="C160" s="838" t="s">
        <v>35</v>
      </c>
      <c r="D160" s="839">
        <v>43154</v>
      </c>
      <c r="E160" s="838" t="s">
        <v>36</v>
      </c>
      <c r="F160" s="843" t="s">
        <v>291</v>
      </c>
    </row>
    <row r="161" spans="2:6" customFormat="1" ht="12.45" x14ac:dyDescent="0.2">
      <c r="B161" s="841" t="s">
        <v>294</v>
      </c>
      <c r="C161" s="838" t="s">
        <v>35</v>
      </c>
      <c r="D161" s="839">
        <v>44805</v>
      </c>
      <c r="E161" s="838" t="s">
        <v>36</v>
      </c>
      <c r="F161" s="840">
        <v>269.87</v>
      </c>
    </row>
    <row r="162" spans="2:6" customFormat="1" ht="24.9" x14ac:dyDescent="0.2">
      <c r="B162" s="841" t="s">
        <v>478</v>
      </c>
      <c r="C162" s="838" t="s">
        <v>35</v>
      </c>
      <c r="D162" s="839">
        <v>45017</v>
      </c>
      <c r="E162" s="838" t="s">
        <v>36</v>
      </c>
      <c r="F162" s="843" t="s">
        <v>548</v>
      </c>
    </row>
    <row r="163" spans="2:6" customFormat="1" x14ac:dyDescent="0.3">
      <c r="B163" s="841"/>
      <c r="C163" s="838"/>
      <c r="D163" s="839"/>
      <c r="E163" s="838"/>
      <c r="F163" s="909"/>
    </row>
    <row r="164" spans="2:6" customFormat="1" ht="13.1" x14ac:dyDescent="0.25">
      <c r="B164" s="844" t="s">
        <v>529</v>
      </c>
      <c r="C164" s="838"/>
      <c r="D164" s="839"/>
      <c r="E164" s="838"/>
      <c r="F164" s="840"/>
    </row>
    <row r="165" spans="2:6" customFormat="1" ht="12.45" x14ac:dyDescent="0.2">
      <c r="B165" s="841" t="s">
        <v>415</v>
      </c>
      <c r="C165" s="838" t="s">
        <v>44</v>
      </c>
      <c r="D165" s="839">
        <v>45383</v>
      </c>
      <c r="E165" s="838" t="s">
        <v>43</v>
      </c>
      <c r="F165" s="840">
        <v>32.549999999999997</v>
      </c>
    </row>
    <row r="166" spans="2:6" customFormat="1" ht="12.45" x14ac:dyDescent="0.2">
      <c r="B166" s="841" t="s">
        <v>409</v>
      </c>
      <c r="C166" s="838" t="s">
        <v>44</v>
      </c>
      <c r="D166" s="839">
        <v>45383</v>
      </c>
      <c r="E166" s="838" t="s">
        <v>43</v>
      </c>
      <c r="F166" s="840">
        <v>34.752549999999999</v>
      </c>
    </row>
    <row r="167" spans="2:6" customFormat="1" ht="12.45" x14ac:dyDescent="0.2">
      <c r="B167" s="841" t="s">
        <v>125</v>
      </c>
      <c r="C167" s="838" t="s">
        <v>44</v>
      </c>
      <c r="D167" s="839">
        <v>45383</v>
      </c>
      <c r="E167" s="838" t="s">
        <v>43</v>
      </c>
      <c r="F167" s="840">
        <v>40.958750000000002</v>
      </c>
    </row>
    <row r="168" spans="2:6" customFormat="1" ht="12.45" x14ac:dyDescent="0.2">
      <c r="B168" s="841" t="s">
        <v>276</v>
      </c>
      <c r="C168" s="838" t="s">
        <v>44</v>
      </c>
      <c r="D168" s="839">
        <v>45383</v>
      </c>
      <c r="E168" s="838" t="s">
        <v>43</v>
      </c>
      <c r="F168" s="840">
        <v>43.443399999999997</v>
      </c>
    </row>
    <row r="169" spans="2:6" customFormat="1" ht="12.45" x14ac:dyDescent="0.2">
      <c r="B169" s="841" t="s">
        <v>452</v>
      </c>
      <c r="C169" s="838" t="s">
        <v>44</v>
      </c>
      <c r="D169" s="839">
        <v>45383</v>
      </c>
      <c r="E169" s="838" t="s">
        <v>43</v>
      </c>
      <c r="F169" s="840">
        <v>93.092999999999989</v>
      </c>
    </row>
    <row r="170" spans="2:6" customFormat="1" ht="12.45" x14ac:dyDescent="0.2">
      <c r="B170" s="841" t="s">
        <v>414</v>
      </c>
      <c r="C170" s="838" t="s">
        <v>44</v>
      </c>
      <c r="D170" s="839">
        <v>45383</v>
      </c>
      <c r="E170" s="838" t="s">
        <v>43</v>
      </c>
      <c r="F170" s="840">
        <v>62.061999999999998</v>
      </c>
    </row>
    <row r="171" spans="2:6" customFormat="1" ht="12.45" x14ac:dyDescent="0.2">
      <c r="B171" s="841" t="s">
        <v>416</v>
      </c>
      <c r="C171" s="838" t="s">
        <v>44</v>
      </c>
      <c r="D171" s="839">
        <v>45383</v>
      </c>
      <c r="E171" s="838" t="s">
        <v>43</v>
      </c>
      <c r="F171" s="840">
        <v>111.71159999999999</v>
      </c>
    </row>
    <row r="172" spans="2:6" customFormat="1" ht="12.45" x14ac:dyDescent="0.2">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2.45" x14ac:dyDescent="0.2">
      <c r="B175" s="841" t="s">
        <v>39</v>
      </c>
      <c r="C175" s="838" t="s">
        <v>35</v>
      </c>
      <c r="D175" s="839">
        <v>45017</v>
      </c>
      <c r="E175" s="838" t="s">
        <v>36</v>
      </c>
      <c r="F175" s="840">
        <v>35.590000000000003</v>
      </c>
    </row>
    <row r="176" spans="2:6" customFormat="1" ht="12.45" x14ac:dyDescent="0.2">
      <c r="B176" s="841" t="s">
        <v>370</v>
      </c>
      <c r="C176" s="838" t="s">
        <v>35</v>
      </c>
      <c r="D176" s="839">
        <v>40854</v>
      </c>
      <c r="E176" s="838" t="s">
        <v>36</v>
      </c>
      <c r="F176" s="840">
        <v>10</v>
      </c>
    </row>
    <row r="177" spans="2:6" customFormat="1" ht="12.45" x14ac:dyDescent="0.2">
      <c r="B177" s="841" t="s">
        <v>6</v>
      </c>
      <c r="C177" s="838" t="s">
        <v>35</v>
      </c>
      <c r="D177" s="839">
        <v>41351</v>
      </c>
      <c r="E177" s="838" t="s">
        <v>36</v>
      </c>
      <c r="F177" s="840">
        <v>0</v>
      </c>
    </row>
    <row r="178" spans="2:6" customFormat="1" ht="12.45" x14ac:dyDescent="0.2">
      <c r="B178" s="841" t="s">
        <v>475</v>
      </c>
      <c r="C178" s="838" t="s">
        <v>35</v>
      </c>
      <c r="D178" s="839">
        <v>45383</v>
      </c>
      <c r="E178" s="838" t="s">
        <v>36</v>
      </c>
      <c r="F178" s="840">
        <v>12.74</v>
      </c>
    </row>
    <row r="179" spans="2:6" customFormat="1" ht="12.45" x14ac:dyDescent="0.2">
      <c r="B179" s="841" t="s">
        <v>476</v>
      </c>
      <c r="C179" s="838" t="s">
        <v>35</v>
      </c>
      <c r="D179" s="839">
        <v>45383</v>
      </c>
      <c r="E179" s="838" t="s">
        <v>36</v>
      </c>
      <c r="F179" s="840">
        <v>12.74</v>
      </c>
    </row>
    <row r="180" spans="2:6" customFormat="1" x14ac:dyDescent="0.3">
      <c r="B180" s="841"/>
      <c r="C180" s="838"/>
      <c r="D180" s="839"/>
      <c r="E180" s="838"/>
      <c r="F180" s="912"/>
    </row>
    <row r="181" spans="2:6" customFormat="1" ht="13.1" x14ac:dyDescent="0.25">
      <c r="B181" s="944"/>
      <c r="C181" s="945" t="s">
        <v>90</v>
      </c>
      <c r="D181" s="945" t="s">
        <v>30</v>
      </c>
      <c r="E181" s="945" t="s">
        <v>31</v>
      </c>
      <c r="F181" s="946" t="s">
        <v>32</v>
      </c>
    </row>
    <row r="182" spans="2:6" customFormat="1" ht="13.1" x14ac:dyDescent="0.25">
      <c r="B182" s="832" t="s">
        <v>211</v>
      </c>
      <c r="C182" s="833"/>
      <c r="D182" s="833"/>
      <c r="E182" s="834"/>
      <c r="F182" s="834"/>
    </row>
    <row r="183" spans="2:6" customFormat="1" ht="12.45" x14ac:dyDescent="0.2">
      <c r="B183" s="861" t="s">
        <v>20</v>
      </c>
      <c r="C183" s="862" t="s">
        <v>44</v>
      </c>
      <c r="D183" s="864">
        <v>39569</v>
      </c>
      <c r="E183" s="862" t="s">
        <v>43</v>
      </c>
      <c r="F183" s="920">
        <v>1528</v>
      </c>
    </row>
    <row r="184" spans="2:6" customFormat="1" ht="12.45" x14ac:dyDescent="0.2">
      <c r="B184" s="841" t="s">
        <v>500</v>
      </c>
      <c r="C184" s="838" t="s">
        <v>44</v>
      </c>
      <c r="D184" s="839">
        <v>44652</v>
      </c>
      <c r="E184" s="838" t="s">
        <v>43</v>
      </c>
      <c r="F184" s="840">
        <v>27500</v>
      </c>
    </row>
    <row r="185" spans="2:6" customFormat="1" ht="12.45" x14ac:dyDescent="0.2">
      <c r="B185" s="861" t="s">
        <v>107</v>
      </c>
      <c r="C185" s="862"/>
      <c r="D185" s="862"/>
      <c r="E185" s="862"/>
      <c r="F185" s="863"/>
    </row>
    <row r="186" spans="2:6" customFormat="1" ht="12.45" x14ac:dyDescent="0.2">
      <c r="B186" s="861" t="s">
        <v>506</v>
      </c>
      <c r="C186" s="862" t="s">
        <v>13</v>
      </c>
      <c r="D186" s="864">
        <v>43118</v>
      </c>
      <c r="E186" s="862" t="s">
        <v>46</v>
      </c>
      <c r="F186" s="865">
        <v>40</v>
      </c>
    </row>
    <row r="187" spans="2:6" customFormat="1" ht="12.45" x14ac:dyDescent="0.2">
      <c r="B187" s="861" t="s">
        <v>47</v>
      </c>
      <c r="C187" s="862" t="s">
        <v>41</v>
      </c>
      <c r="D187" s="864">
        <v>39569</v>
      </c>
      <c r="E187" s="862" t="s">
        <v>36</v>
      </c>
      <c r="F187" s="865">
        <v>0</v>
      </c>
    </row>
    <row r="188" spans="2:6" customFormat="1" ht="12.45" x14ac:dyDescent="0.2">
      <c r="B188" s="861" t="s">
        <v>71</v>
      </c>
      <c r="C188" s="862"/>
      <c r="D188" s="862"/>
      <c r="E188" s="862"/>
      <c r="F188" s="863"/>
    </row>
    <row r="189" spans="2:6" customFormat="1" ht="12.45" x14ac:dyDescent="0.2">
      <c r="B189" s="861" t="s">
        <v>507</v>
      </c>
      <c r="C189" s="862" t="s">
        <v>35</v>
      </c>
      <c r="D189" s="864">
        <v>43118</v>
      </c>
      <c r="E189" s="862" t="s">
        <v>46</v>
      </c>
      <c r="F189" s="865">
        <v>40</v>
      </c>
    </row>
    <row r="190" spans="2:6" customFormat="1" ht="12.45" x14ac:dyDescent="0.2">
      <c r="B190" s="861" t="s">
        <v>21</v>
      </c>
      <c r="C190" s="862" t="s">
        <v>35</v>
      </c>
      <c r="D190" s="864">
        <v>43118</v>
      </c>
      <c r="E190" s="862" t="s">
        <v>46</v>
      </c>
      <c r="F190" s="865">
        <v>75</v>
      </c>
    </row>
    <row r="191" spans="2:6" customFormat="1" ht="12.45" x14ac:dyDescent="0.2">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1" x14ac:dyDescent="0.25">
      <c r="B195" s="832" t="s">
        <v>48</v>
      </c>
      <c r="C195" s="833"/>
      <c r="D195" s="833"/>
      <c r="E195" s="834"/>
      <c r="F195" s="834"/>
    </row>
    <row r="196" spans="2:6" customFormat="1" ht="12.45" x14ac:dyDescent="0.2">
      <c r="B196" s="861" t="s">
        <v>287</v>
      </c>
      <c r="C196" s="862" t="s">
        <v>35</v>
      </c>
      <c r="D196" s="864">
        <v>39569</v>
      </c>
      <c r="E196" s="862" t="s">
        <v>36</v>
      </c>
      <c r="F196" s="865">
        <v>0</v>
      </c>
    </row>
    <row r="197" spans="2:6" customFormat="1" ht="12.45" x14ac:dyDescent="0.2">
      <c r="B197" s="861" t="s">
        <v>288</v>
      </c>
      <c r="C197" s="862" t="s">
        <v>41</v>
      </c>
      <c r="D197" s="864">
        <v>39569</v>
      </c>
      <c r="E197" s="862" t="s">
        <v>36</v>
      </c>
      <c r="F197" s="865">
        <v>0</v>
      </c>
    </row>
    <row r="198" spans="2:6" customFormat="1" ht="12.45" x14ac:dyDescent="0.2">
      <c r="B198" s="861" t="s">
        <v>51</v>
      </c>
      <c r="C198" s="862" t="s">
        <v>13</v>
      </c>
      <c r="D198" s="864">
        <v>40909</v>
      </c>
      <c r="E198" s="862" t="s">
        <v>52</v>
      </c>
      <c r="F198" s="865">
        <v>1704</v>
      </c>
    </row>
    <row r="199" spans="2:6" customFormat="1" ht="12.45" x14ac:dyDescent="0.2">
      <c r="B199" s="861" t="s">
        <v>53</v>
      </c>
      <c r="C199" s="862" t="s">
        <v>13</v>
      </c>
      <c r="D199" s="864">
        <v>40909</v>
      </c>
      <c r="E199" s="862" t="s">
        <v>52</v>
      </c>
      <c r="F199" s="865">
        <v>3408</v>
      </c>
    </row>
    <row r="200" spans="2:6" customFormat="1" ht="12.45" x14ac:dyDescent="0.2">
      <c r="B200" s="861" t="s">
        <v>54</v>
      </c>
      <c r="C200" s="862" t="s">
        <v>13</v>
      </c>
      <c r="D200" s="864">
        <v>40909</v>
      </c>
      <c r="E200" s="862" t="s">
        <v>52</v>
      </c>
      <c r="F200" s="865">
        <v>5112</v>
      </c>
    </row>
    <row r="201" spans="2:6" customFormat="1" ht="12.45" x14ac:dyDescent="0.2">
      <c r="B201" s="861" t="s">
        <v>55</v>
      </c>
      <c r="C201" s="862" t="s">
        <v>13</v>
      </c>
      <c r="D201" s="864">
        <v>40909</v>
      </c>
      <c r="E201" s="862" t="s">
        <v>52</v>
      </c>
      <c r="F201" s="865">
        <v>6816</v>
      </c>
    </row>
    <row r="202" spans="2:6" customFormat="1" ht="12.45" x14ac:dyDescent="0.2">
      <c r="B202" s="861" t="s">
        <v>56</v>
      </c>
      <c r="C202" s="862" t="s">
        <v>13</v>
      </c>
      <c r="D202" s="864">
        <v>40909</v>
      </c>
      <c r="E202" s="862" t="s">
        <v>52</v>
      </c>
      <c r="F202" s="865">
        <v>8520</v>
      </c>
    </row>
    <row r="203" spans="2:6" customFormat="1" ht="12.45" x14ac:dyDescent="0.2">
      <c r="B203" s="861" t="s">
        <v>57</v>
      </c>
      <c r="C203" s="862" t="s">
        <v>13</v>
      </c>
      <c r="D203" s="864">
        <v>40909</v>
      </c>
      <c r="E203" s="862" t="s">
        <v>52</v>
      </c>
      <c r="F203" s="865">
        <v>10212</v>
      </c>
    </row>
    <row r="204" spans="2:6" customFormat="1" ht="12.45" x14ac:dyDescent="0.2">
      <c r="B204" s="861" t="s">
        <v>58</v>
      </c>
      <c r="C204" s="862" t="s">
        <v>13</v>
      </c>
      <c r="D204" s="864">
        <v>40909</v>
      </c>
      <c r="E204" s="862" t="s">
        <v>52</v>
      </c>
      <c r="F204" s="865">
        <v>11916</v>
      </c>
    </row>
    <row r="205" spans="2:6" customFormat="1" ht="12.45" x14ac:dyDescent="0.2">
      <c r="B205" s="861" t="s">
        <v>59</v>
      </c>
      <c r="C205" s="862" t="s">
        <v>13</v>
      </c>
      <c r="D205" s="864">
        <v>40909</v>
      </c>
      <c r="E205" s="862" t="s">
        <v>52</v>
      </c>
      <c r="F205" s="865">
        <v>13620</v>
      </c>
    </row>
    <row r="206" spans="2:6" customFormat="1" ht="12.45" x14ac:dyDescent="0.2">
      <c r="B206" s="861" t="s">
        <v>60</v>
      </c>
      <c r="C206" s="862" t="s">
        <v>13</v>
      </c>
      <c r="D206" s="864">
        <v>40909</v>
      </c>
      <c r="E206" s="862" t="s">
        <v>52</v>
      </c>
      <c r="F206" s="865">
        <v>15324</v>
      </c>
    </row>
    <row r="207" spans="2:6" customFormat="1" ht="12.45" x14ac:dyDescent="0.2">
      <c r="B207" s="861" t="s">
        <v>61</v>
      </c>
      <c r="C207" s="862" t="s">
        <v>13</v>
      </c>
      <c r="D207" s="864">
        <v>40909</v>
      </c>
      <c r="E207" s="862" t="s">
        <v>52</v>
      </c>
      <c r="F207" s="865">
        <v>17028</v>
      </c>
    </row>
    <row r="208" spans="2:6" customFormat="1" ht="12.45" x14ac:dyDescent="0.2">
      <c r="B208" s="861" t="s">
        <v>62</v>
      </c>
      <c r="C208" s="862" t="s">
        <v>13</v>
      </c>
      <c r="D208" s="864">
        <v>40909</v>
      </c>
      <c r="E208" s="862" t="s">
        <v>52</v>
      </c>
      <c r="F208" s="865">
        <v>57060</v>
      </c>
    </row>
    <row r="209" spans="2:6" customFormat="1" ht="12.45" x14ac:dyDescent="0.2">
      <c r="B209" s="861" t="s">
        <v>192</v>
      </c>
      <c r="C209" s="862" t="s">
        <v>13</v>
      </c>
      <c r="D209" s="864">
        <v>41512</v>
      </c>
      <c r="E209" s="862" t="s">
        <v>52</v>
      </c>
      <c r="F209" s="865">
        <v>456480</v>
      </c>
    </row>
    <row r="210" spans="2:6" customFormat="1" ht="12.45" x14ac:dyDescent="0.2">
      <c r="B210" s="861" t="s">
        <v>280</v>
      </c>
      <c r="C210" s="862" t="s">
        <v>35</v>
      </c>
      <c r="D210" s="864">
        <v>43118</v>
      </c>
      <c r="E210" s="862" t="s">
        <v>36</v>
      </c>
      <c r="F210" s="865">
        <v>59526</v>
      </c>
    </row>
    <row r="211" spans="2:6" customFormat="1" ht="12.45" x14ac:dyDescent="0.2">
      <c r="B211" s="861" t="s">
        <v>281</v>
      </c>
      <c r="C211" s="862" t="s">
        <v>13</v>
      </c>
      <c r="D211" s="864">
        <v>43118</v>
      </c>
      <c r="E211" s="862" t="s">
        <v>52</v>
      </c>
      <c r="F211" s="865">
        <v>57060</v>
      </c>
    </row>
    <row r="212" spans="2:6" customFormat="1" ht="12.45" x14ac:dyDescent="0.2">
      <c r="B212" s="861" t="s">
        <v>282</v>
      </c>
      <c r="C212" s="862" t="s">
        <v>35</v>
      </c>
      <c r="D212" s="864">
        <v>43118</v>
      </c>
      <c r="E212" s="862" t="s">
        <v>36</v>
      </c>
      <c r="F212" s="865">
        <v>595260</v>
      </c>
    </row>
    <row r="213" spans="2:6" customFormat="1" ht="12.45" x14ac:dyDescent="0.2">
      <c r="B213" s="861" t="s">
        <v>283</v>
      </c>
      <c r="C213" s="862" t="s">
        <v>13</v>
      </c>
      <c r="D213" s="864">
        <v>43118</v>
      </c>
      <c r="E213" s="862" t="s">
        <v>52</v>
      </c>
      <c r="F213" s="865">
        <v>570600</v>
      </c>
    </row>
    <row r="214" spans="2:6" customFormat="1" x14ac:dyDescent="0.3">
      <c r="B214" s="861"/>
      <c r="C214" s="862"/>
      <c r="D214" s="864"/>
      <c r="E214" s="862"/>
      <c r="F214" s="831"/>
    </row>
    <row r="215" spans="2:6" customFormat="1" ht="17.7" x14ac:dyDescent="0.3">
      <c r="B215" s="950" t="s">
        <v>63</v>
      </c>
      <c r="C215" s="951"/>
      <c r="D215" s="951"/>
      <c r="E215" s="951"/>
      <c r="F215" s="952"/>
    </row>
    <row r="216" spans="2:6" customFormat="1" ht="14.4" x14ac:dyDescent="0.25">
      <c r="B216" s="953" t="s">
        <v>611</v>
      </c>
      <c r="C216" s="954" t="s">
        <v>90</v>
      </c>
      <c r="D216" s="954" t="s">
        <v>30</v>
      </c>
      <c r="E216" s="954" t="s">
        <v>65</v>
      </c>
      <c r="F216" s="955" t="s">
        <v>32</v>
      </c>
    </row>
    <row r="217" spans="2:6" customFormat="1" ht="13.1" x14ac:dyDescent="0.25">
      <c r="B217" s="854" t="s">
        <v>600</v>
      </c>
      <c r="C217" s="948"/>
      <c r="D217" s="948"/>
      <c r="E217" s="948"/>
      <c r="F217" s="949"/>
    </row>
    <row r="218" spans="2:6" customFormat="1" ht="12.45" x14ac:dyDescent="0.2">
      <c r="B218" s="841" t="s">
        <v>68</v>
      </c>
      <c r="C218" s="838" t="s">
        <v>42</v>
      </c>
      <c r="D218" s="839">
        <v>45017</v>
      </c>
      <c r="E218" s="838" t="s">
        <v>43</v>
      </c>
      <c r="F218" s="840">
        <v>2.5099999999999998</v>
      </c>
    </row>
    <row r="219" spans="2:6" customFormat="1" ht="12.45" x14ac:dyDescent="0.2">
      <c r="B219" s="868" t="s">
        <v>25</v>
      </c>
      <c r="C219" s="869" t="s">
        <v>42</v>
      </c>
      <c r="D219" s="870">
        <v>40392</v>
      </c>
      <c r="E219" s="869" t="s">
        <v>43</v>
      </c>
      <c r="F219" s="871">
        <v>7</v>
      </c>
    </row>
    <row r="220" spans="2:6" customFormat="1" ht="13.1" x14ac:dyDescent="0.25">
      <c r="B220" s="859" t="s">
        <v>473</v>
      </c>
      <c r="C220" s="834"/>
      <c r="D220" s="834"/>
      <c r="E220" s="834"/>
      <c r="F220" s="872"/>
    </row>
    <row r="221" spans="2:6" customFormat="1" ht="12.45" x14ac:dyDescent="0.2">
      <c r="B221" s="841" t="s">
        <v>68</v>
      </c>
      <c r="C221" s="838" t="s">
        <v>117</v>
      </c>
      <c r="D221" s="839">
        <v>45017</v>
      </c>
      <c r="E221" s="838" t="s">
        <v>43</v>
      </c>
      <c r="F221" s="840">
        <v>3.43</v>
      </c>
    </row>
    <row r="222" spans="2:6" customFormat="1" ht="12.45" x14ac:dyDescent="0.2">
      <c r="B222" s="873" t="s">
        <v>112</v>
      </c>
      <c r="C222" s="838" t="s">
        <v>35</v>
      </c>
      <c r="D222" s="839">
        <v>44927</v>
      </c>
      <c r="E222" s="838" t="s">
        <v>36</v>
      </c>
      <c r="F222" s="840">
        <v>31</v>
      </c>
    </row>
    <row r="223" spans="2:6" customFormat="1" ht="13.1" x14ac:dyDescent="0.25">
      <c r="B223" s="874" t="s">
        <v>220</v>
      </c>
      <c r="C223" s="866"/>
      <c r="D223" s="866"/>
      <c r="E223" s="866"/>
      <c r="F223" s="867"/>
    </row>
    <row r="224" spans="2:6" customFormat="1" ht="12.45" x14ac:dyDescent="0.2">
      <c r="B224" s="875" t="s">
        <v>126</v>
      </c>
      <c r="C224" s="862" t="s">
        <v>35</v>
      </c>
      <c r="D224" s="876">
        <v>42262</v>
      </c>
      <c r="E224" s="862" t="s">
        <v>36</v>
      </c>
      <c r="F224" s="877">
        <v>0</v>
      </c>
    </row>
    <row r="225" spans="2:6" customFormat="1" ht="12.45" x14ac:dyDescent="0.2">
      <c r="B225" s="875" t="s">
        <v>131</v>
      </c>
      <c r="C225" s="862" t="s">
        <v>35</v>
      </c>
      <c r="D225" s="876">
        <v>42262</v>
      </c>
      <c r="E225" s="862" t="s">
        <v>36</v>
      </c>
      <c r="F225" s="878" t="s">
        <v>621</v>
      </c>
    </row>
    <row r="226" spans="2:6" customFormat="1" ht="12.45" x14ac:dyDescent="0.2">
      <c r="B226" s="875" t="s">
        <v>130</v>
      </c>
      <c r="C226" s="862" t="s">
        <v>35</v>
      </c>
      <c r="D226" s="876">
        <v>42262</v>
      </c>
      <c r="E226" s="862" t="s">
        <v>36</v>
      </c>
      <c r="F226" s="878" t="s">
        <v>622</v>
      </c>
    </row>
    <row r="227" spans="2:6" customFormat="1" ht="12.45" x14ac:dyDescent="0.2">
      <c r="B227" s="875" t="s">
        <v>129</v>
      </c>
      <c r="C227" s="879" t="s">
        <v>35</v>
      </c>
      <c r="D227" s="876">
        <v>42262</v>
      </c>
      <c r="E227" s="862" t="s">
        <v>36</v>
      </c>
      <c r="F227" s="878" t="s">
        <v>623</v>
      </c>
    </row>
    <row r="228" spans="2:6" customFormat="1" ht="12.45" x14ac:dyDescent="0.2">
      <c r="B228" s="875" t="s">
        <v>128</v>
      </c>
      <c r="C228" s="862" t="s">
        <v>35</v>
      </c>
      <c r="D228" s="876">
        <v>42262</v>
      </c>
      <c r="E228" s="862" t="s">
        <v>36</v>
      </c>
      <c r="F228" s="878" t="s">
        <v>624</v>
      </c>
    </row>
    <row r="229" spans="2:6" customFormat="1" ht="12.45" x14ac:dyDescent="0.2">
      <c r="B229" s="875" t="s">
        <v>127</v>
      </c>
      <c r="C229" s="879" t="s">
        <v>35</v>
      </c>
      <c r="D229" s="876">
        <v>42262</v>
      </c>
      <c r="E229" s="862" t="s">
        <v>36</v>
      </c>
      <c r="F229" s="878" t="s">
        <v>553</v>
      </c>
    </row>
    <row r="230" spans="2:6" customFormat="1" ht="13.1" x14ac:dyDescent="0.25">
      <c r="B230" s="874" t="s">
        <v>554</v>
      </c>
      <c r="C230" s="866"/>
      <c r="D230" s="866"/>
      <c r="E230" s="866"/>
      <c r="F230" s="867"/>
    </row>
    <row r="231" spans="2:6" customFormat="1" ht="12.45" x14ac:dyDescent="0.2">
      <c r="B231" s="880" t="s">
        <v>155</v>
      </c>
      <c r="C231" s="881" t="s">
        <v>35</v>
      </c>
      <c r="D231" s="882">
        <v>45017</v>
      </c>
      <c r="E231" s="838" t="s">
        <v>36</v>
      </c>
      <c r="F231" s="883">
        <v>0</v>
      </c>
    </row>
    <row r="232" spans="2:6" customFormat="1" ht="12.45" x14ac:dyDescent="0.2">
      <c r="B232" s="880" t="s">
        <v>156</v>
      </c>
      <c r="C232" s="881" t="s">
        <v>35</v>
      </c>
      <c r="D232" s="882">
        <v>45017</v>
      </c>
      <c r="E232" s="838" t="s">
        <v>36</v>
      </c>
      <c r="F232" s="884" t="s">
        <v>236</v>
      </c>
    </row>
    <row r="233" spans="2:6" customFormat="1" ht="12.45" x14ac:dyDescent="0.2">
      <c r="B233" s="880" t="s">
        <v>157</v>
      </c>
      <c r="C233" s="881" t="s">
        <v>35</v>
      </c>
      <c r="D233" s="882">
        <v>45017</v>
      </c>
      <c r="E233" s="838" t="s">
        <v>36</v>
      </c>
      <c r="F233" s="884" t="s">
        <v>555</v>
      </c>
    </row>
    <row r="234" spans="2:6" customFormat="1" ht="12.45" x14ac:dyDescent="0.2">
      <c r="B234" s="880" t="s">
        <v>158</v>
      </c>
      <c r="C234" s="881" t="s">
        <v>35</v>
      </c>
      <c r="D234" s="882">
        <v>45017</v>
      </c>
      <c r="E234" s="838" t="s">
        <v>36</v>
      </c>
      <c r="F234" s="884" t="s">
        <v>556</v>
      </c>
    </row>
    <row r="235" spans="2:6" customFormat="1" ht="12.45" x14ac:dyDescent="0.2">
      <c r="B235" s="880" t="s">
        <v>159</v>
      </c>
      <c r="C235" s="881" t="s">
        <v>35</v>
      </c>
      <c r="D235" s="882">
        <v>45017</v>
      </c>
      <c r="E235" s="838" t="s">
        <v>36</v>
      </c>
      <c r="F235" s="884" t="s">
        <v>557</v>
      </c>
    </row>
    <row r="236" spans="2:6" customFormat="1" ht="12.45" x14ac:dyDescent="0.2">
      <c r="B236" s="880" t="s">
        <v>160</v>
      </c>
      <c r="C236" s="881" t="s">
        <v>35</v>
      </c>
      <c r="D236" s="882">
        <v>45017</v>
      </c>
      <c r="E236" s="838" t="s">
        <v>36</v>
      </c>
      <c r="F236" s="884" t="s">
        <v>558</v>
      </c>
    </row>
    <row r="237" spans="2:6" customFormat="1" ht="12.45" x14ac:dyDescent="0.2">
      <c r="B237" s="880" t="s">
        <v>161</v>
      </c>
      <c r="C237" s="881" t="s">
        <v>35</v>
      </c>
      <c r="D237" s="882">
        <v>45017</v>
      </c>
      <c r="E237" s="838" t="s">
        <v>36</v>
      </c>
      <c r="F237" s="884" t="s">
        <v>559</v>
      </c>
    </row>
    <row r="238" spans="2:6" customFormat="1" ht="13.1" x14ac:dyDescent="0.25">
      <c r="B238" s="832" t="s">
        <v>599</v>
      </c>
      <c r="C238" s="866"/>
      <c r="D238" s="866"/>
      <c r="E238" s="866"/>
      <c r="F238" s="885"/>
    </row>
    <row r="239" spans="2:6" customFormat="1" ht="12.45" x14ac:dyDescent="0.2">
      <c r="B239" s="880" t="s">
        <v>155</v>
      </c>
      <c r="C239" s="881" t="s">
        <v>35</v>
      </c>
      <c r="D239" s="882">
        <v>45273</v>
      </c>
      <c r="E239" s="838" t="s">
        <v>36</v>
      </c>
      <c r="F239" s="886">
        <v>0</v>
      </c>
    </row>
    <row r="240" spans="2:6" customFormat="1" ht="12.45" x14ac:dyDescent="0.2">
      <c r="B240" s="880" t="s">
        <v>156</v>
      </c>
      <c r="C240" s="881" t="s">
        <v>35</v>
      </c>
      <c r="D240" s="882">
        <v>45273</v>
      </c>
      <c r="E240" s="838" t="s">
        <v>36</v>
      </c>
      <c r="F240" s="886">
        <v>300</v>
      </c>
    </row>
    <row r="241" spans="2:6" customFormat="1" ht="12.45" x14ac:dyDescent="0.2">
      <c r="B241" s="880" t="s">
        <v>157</v>
      </c>
      <c r="C241" s="881" t="s">
        <v>35</v>
      </c>
      <c r="D241" s="882">
        <v>45273</v>
      </c>
      <c r="E241" s="838" t="s">
        <v>36</v>
      </c>
      <c r="F241" s="886">
        <v>600</v>
      </c>
    </row>
    <row r="242" spans="2:6" customFormat="1" ht="12.45" x14ac:dyDescent="0.2">
      <c r="B242" s="880" t="s">
        <v>158</v>
      </c>
      <c r="C242" s="881" t="s">
        <v>35</v>
      </c>
      <c r="D242" s="882">
        <v>45273</v>
      </c>
      <c r="E242" s="838" t="s">
        <v>36</v>
      </c>
      <c r="F242" s="886">
        <v>1000</v>
      </c>
    </row>
    <row r="243" spans="2:6" customFormat="1" ht="12.45" x14ac:dyDescent="0.2">
      <c r="B243" s="880" t="s">
        <v>159</v>
      </c>
      <c r="C243" s="881" t="s">
        <v>35</v>
      </c>
      <c r="D243" s="882">
        <v>45273</v>
      </c>
      <c r="E243" s="838" t="s">
        <v>36</v>
      </c>
      <c r="F243" s="886">
        <v>1500</v>
      </c>
    </row>
    <row r="244" spans="2:6" customFormat="1" ht="12.45" x14ac:dyDescent="0.2">
      <c r="B244" s="880" t="s">
        <v>160</v>
      </c>
      <c r="C244" s="881" t="s">
        <v>35</v>
      </c>
      <c r="D244" s="882">
        <v>45273</v>
      </c>
      <c r="E244" s="838" t="s">
        <v>36</v>
      </c>
      <c r="F244" s="886">
        <v>3000</v>
      </c>
    </row>
    <row r="245" spans="2:6" customFormat="1" ht="12.45" x14ac:dyDescent="0.2">
      <c r="B245" s="880" t="s">
        <v>161</v>
      </c>
      <c r="C245" s="881" t="s">
        <v>35</v>
      </c>
      <c r="D245" s="882">
        <v>45273</v>
      </c>
      <c r="E245" s="838" t="s">
        <v>36</v>
      </c>
      <c r="F245" s="886">
        <v>5000</v>
      </c>
    </row>
    <row r="246" spans="2:6" customFormat="1" ht="12.45" x14ac:dyDescent="0.2">
      <c r="B246" s="880" t="s">
        <v>162</v>
      </c>
      <c r="C246" s="881" t="s">
        <v>35</v>
      </c>
      <c r="D246" s="882">
        <v>45273</v>
      </c>
      <c r="E246" s="838" t="s">
        <v>36</v>
      </c>
      <c r="F246" s="886">
        <v>10000</v>
      </c>
    </row>
    <row r="247" spans="2:6" customFormat="1" ht="12.45" x14ac:dyDescent="0.2">
      <c r="B247" s="880" t="s">
        <v>163</v>
      </c>
      <c r="C247" s="881" t="s">
        <v>35</v>
      </c>
      <c r="D247" s="882">
        <v>45273</v>
      </c>
      <c r="E247" s="838" t="s">
        <v>36</v>
      </c>
      <c r="F247" s="886">
        <v>15000</v>
      </c>
    </row>
    <row r="248" spans="2:6" customFormat="1" ht="13.1" x14ac:dyDescent="0.25">
      <c r="B248" s="832" t="s">
        <v>631</v>
      </c>
      <c r="C248" s="866"/>
      <c r="D248" s="866"/>
      <c r="E248" s="866"/>
      <c r="F248" s="866"/>
    </row>
    <row r="249" spans="2:6" customFormat="1" x14ac:dyDescent="0.3">
      <c r="B249" s="887" t="s">
        <v>167</v>
      </c>
      <c r="C249" s="888"/>
      <c r="D249" s="889"/>
      <c r="E249" s="888"/>
      <c r="F249" s="921"/>
    </row>
    <row r="250" spans="2:6" customFormat="1" ht="12.45" x14ac:dyDescent="0.2">
      <c r="B250" s="875" t="s">
        <v>461</v>
      </c>
      <c r="C250" s="862" t="s">
        <v>35</v>
      </c>
      <c r="D250" s="876">
        <v>41487</v>
      </c>
      <c r="E250" s="862" t="s">
        <v>36</v>
      </c>
      <c r="F250" s="878" t="s">
        <v>169</v>
      </c>
    </row>
    <row r="251" spans="2:6" customFormat="1" ht="12.45" x14ac:dyDescent="0.2">
      <c r="B251" s="890" t="s">
        <v>562</v>
      </c>
      <c r="C251" s="891"/>
      <c r="D251" s="892">
        <v>44805</v>
      </c>
      <c r="E251" s="891" t="s">
        <v>36</v>
      </c>
      <c r="F251" s="893">
        <v>78.5</v>
      </c>
    </row>
    <row r="252" spans="2:6" customFormat="1" ht="13.1" x14ac:dyDescent="0.25">
      <c r="B252" s="832" t="s">
        <v>630</v>
      </c>
      <c r="C252" s="866"/>
      <c r="D252" s="866"/>
      <c r="E252" s="866"/>
      <c r="F252" s="866"/>
    </row>
    <row r="253" spans="2:6" customFormat="1" x14ac:dyDescent="0.3">
      <c r="B253" s="887" t="s">
        <v>170</v>
      </c>
      <c r="C253" s="888"/>
      <c r="D253" s="889"/>
      <c r="E253" s="888"/>
      <c r="F253" s="921"/>
    </row>
    <row r="254" spans="2:6" customFormat="1" ht="12.45" x14ac:dyDescent="0.2">
      <c r="B254" s="980" t="s">
        <v>639</v>
      </c>
      <c r="C254" s="981" t="s">
        <v>35</v>
      </c>
      <c r="D254" s="982">
        <v>43525</v>
      </c>
      <c r="E254" s="981" t="s">
        <v>36</v>
      </c>
      <c r="F254" s="983" t="s">
        <v>169</v>
      </c>
    </row>
    <row r="255" spans="2:6" customFormat="1" ht="12.45" x14ac:dyDescent="0.2">
      <c r="B255" s="875" t="s">
        <v>171</v>
      </c>
      <c r="C255" s="862" t="s">
        <v>35</v>
      </c>
      <c r="D255" s="876">
        <v>45383</v>
      </c>
      <c r="E255" s="862" t="s">
        <v>36</v>
      </c>
      <c r="F255" s="886">
        <v>34</v>
      </c>
    </row>
    <row r="256" spans="2:6" customFormat="1" ht="12.45" x14ac:dyDescent="0.2">
      <c r="B256" s="875" t="s">
        <v>172</v>
      </c>
      <c r="C256" s="862" t="s">
        <v>35</v>
      </c>
      <c r="D256" s="876">
        <v>45383</v>
      </c>
      <c r="E256" s="862" t="s">
        <v>36</v>
      </c>
      <c r="F256" s="886">
        <v>34</v>
      </c>
    </row>
    <row r="257" spans="2:7" customFormat="1" ht="12.45" x14ac:dyDescent="0.2">
      <c r="B257" s="875" t="s">
        <v>265</v>
      </c>
      <c r="C257" s="862" t="s">
        <v>35</v>
      </c>
      <c r="D257" s="876">
        <v>45383</v>
      </c>
      <c r="E257" s="862" t="s">
        <v>36</v>
      </c>
      <c r="F257" s="886">
        <v>37.700000000000003</v>
      </c>
    </row>
    <row r="258" spans="2:7" customFormat="1" ht="12.45" x14ac:dyDescent="0.2">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1" x14ac:dyDescent="0.25">
      <c r="B260" s="832" t="s">
        <v>604</v>
      </c>
      <c r="C260" s="895"/>
      <c r="D260" s="895"/>
      <c r="E260" s="895"/>
      <c r="F260" s="941"/>
    </row>
    <row r="261" spans="2:7" customFormat="1" ht="12.45" x14ac:dyDescent="0.2">
      <c r="B261" s="915" t="s">
        <v>603</v>
      </c>
      <c r="C261" s="835" t="s">
        <v>35</v>
      </c>
      <c r="D261" s="836">
        <v>45305</v>
      </c>
      <c r="E261" s="835" t="s">
        <v>36</v>
      </c>
      <c r="F261" s="837">
        <v>77</v>
      </c>
    </row>
    <row r="262" spans="2:7" customFormat="1" x14ac:dyDescent="0.3">
      <c r="B262" s="922"/>
      <c r="C262" s="923"/>
      <c r="D262" s="923"/>
      <c r="E262" s="923"/>
      <c r="F262" s="908"/>
    </row>
    <row r="263" spans="2:7" customFormat="1" ht="13.1" x14ac:dyDescent="0.25">
      <c r="B263" s="832" t="s">
        <v>597</v>
      </c>
      <c r="C263" s="895"/>
      <c r="D263" s="895"/>
      <c r="E263" s="895"/>
      <c r="F263" s="941"/>
    </row>
    <row r="264" spans="2:7" customFormat="1" ht="12.45" x14ac:dyDescent="0.2">
      <c r="B264" s="841" t="s">
        <v>612</v>
      </c>
      <c r="C264" s="838" t="s">
        <v>42</v>
      </c>
      <c r="D264" s="839">
        <v>45017</v>
      </c>
      <c r="E264" s="838" t="s">
        <v>43</v>
      </c>
      <c r="F264" s="886">
        <v>7.89</v>
      </c>
    </row>
    <row r="265" spans="2:7" customFormat="1" ht="12.45" x14ac:dyDescent="0.2">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1" x14ac:dyDescent="0.25">
      <c r="B267" s="832" t="s">
        <v>596</v>
      </c>
      <c r="C267" s="834"/>
      <c r="D267" s="834"/>
      <c r="E267" s="834"/>
      <c r="F267" s="928"/>
    </row>
    <row r="268" spans="2:7" customFormat="1" ht="13.1" x14ac:dyDescent="0.25">
      <c r="B268" s="929" t="s">
        <v>614</v>
      </c>
      <c r="C268" s="835" t="s">
        <v>42</v>
      </c>
      <c r="D268" s="836">
        <v>43132</v>
      </c>
      <c r="E268" s="916" t="s">
        <v>43</v>
      </c>
      <c r="F268" s="837">
        <v>0</v>
      </c>
    </row>
    <row r="269" spans="2:7" customFormat="1" ht="13.1" x14ac:dyDescent="0.25">
      <c r="B269" s="844" t="s">
        <v>615</v>
      </c>
      <c r="C269" s="881" t="s">
        <v>42</v>
      </c>
      <c r="D269" s="882">
        <v>43132</v>
      </c>
      <c r="E269" s="930" t="s">
        <v>43</v>
      </c>
      <c r="F269" s="840">
        <v>1.5</v>
      </c>
    </row>
    <row r="270" spans="2:7" customFormat="1" ht="13.1" x14ac:dyDescent="0.25">
      <c r="B270" s="897" t="s">
        <v>616</v>
      </c>
      <c r="C270" s="862" t="s">
        <v>42</v>
      </c>
      <c r="D270" s="864">
        <v>43132</v>
      </c>
      <c r="E270" s="931" t="s">
        <v>43</v>
      </c>
      <c r="F270" s="840">
        <v>3</v>
      </c>
    </row>
    <row r="271" spans="2:7" customFormat="1" ht="13.1" x14ac:dyDescent="0.25">
      <c r="B271" s="897" t="s">
        <v>617</v>
      </c>
      <c r="C271" s="862" t="s">
        <v>42</v>
      </c>
      <c r="D271" s="864">
        <v>43132</v>
      </c>
      <c r="E271" s="931" t="s">
        <v>43</v>
      </c>
      <c r="F271" s="840">
        <v>5</v>
      </c>
    </row>
    <row r="272" spans="2:7" customFormat="1" ht="13.1" x14ac:dyDescent="0.25">
      <c r="B272" s="897" t="s">
        <v>618</v>
      </c>
      <c r="C272" s="862" t="s">
        <v>42</v>
      </c>
      <c r="D272" s="864">
        <v>43132</v>
      </c>
      <c r="E272" s="931" t="s">
        <v>43</v>
      </c>
      <c r="F272" s="840">
        <v>7</v>
      </c>
    </row>
    <row r="273" spans="2:14" customFormat="1" ht="13.1"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988" t="s">
        <v>625</v>
      </c>
      <c r="C275" s="989"/>
      <c r="D275" s="989"/>
      <c r="E275" s="990"/>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7"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2.45" x14ac:dyDescent="0.2">
      <c r="B290" s="861" t="s">
        <v>85</v>
      </c>
      <c r="C290" s="862" t="s">
        <v>35</v>
      </c>
      <c r="D290" s="864">
        <v>40469</v>
      </c>
      <c r="E290" s="931" t="s">
        <v>36</v>
      </c>
      <c r="F290" s="865">
        <v>14</v>
      </c>
    </row>
    <row r="291" spans="2:6" customFormat="1" ht="12.45" x14ac:dyDescent="0.2">
      <c r="B291" s="861"/>
      <c r="C291" s="862"/>
      <c r="D291" s="864"/>
      <c r="E291" s="931"/>
      <c r="F291" s="865"/>
    </row>
    <row r="292" spans="2:6" customFormat="1" ht="17.7" x14ac:dyDescent="0.3">
      <c r="B292" s="932" t="s">
        <v>627</v>
      </c>
      <c r="C292" s="862"/>
      <c r="D292" s="862"/>
      <c r="E292" s="931"/>
      <c r="F292" s="909"/>
    </row>
    <row r="293" spans="2:6" customFormat="1" x14ac:dyDescent="0.3">
      <c r="B293" s="868"/>
      <c r="C293" s="869"/>
      <c r="D293" s="869"/>
      <c r="E293" s="919"/>
      <c r="F293" s="908"/>
    </row>
    <row r="294" spans="2:6" customFormat="1" ht="13.1" x14ac:dyDescent="0.25">
      <c r="B294" s="832" t="s">
        <v>628</v>
      </c>
      <c r="C294" s="866"/>
      <c r="D294" s="866"/>
      <c r="E294" s="866"/>
      <c r="F294" s="940"/>
    </row>
    <row r="295" spans="2:6" customFormat="1" ht="12.45" x14ac:dyDescent="0.2">
      <c r="B295" s="934" t="s">
        <v>568</v>
      </c>
      <c r="C295" s="935"/>
      <c r="D295" s="864">
        <v>45383</v>
      </c>
      <c r="E295" s="935" t="s">
        <v>36</v>
      </c>
      <c r="F295" s="865">
        <v>141.59</v>
      </c>
    </row>
    <row r="296" spans="2:6" customFormat="1" ht="12.45" x14ac:dyDescent="0.2">
      <c r="B296" s="861" t="s">
        <v>177</v>
      </c>
      <c r="C296" s="862"/>
      <c r="D296" s="864">
        <v>45383</v>
      </c>
      <c r="E296" s="862" t="s">
        <v>36</v>
      </c>
      <c r="F296" s="865">
        <v>89.86</v>
      </c>
    </row>
    <row r="297" spans="2:6" customFormat="1" x14ac:dyDescent="0.3">
      <c r="B297" s="868"/>
      <c r="C297" s="869"/>
      <c r="D297" s="870"/>
      <c r="E297" s="869"/>
      <c r="F297" s="924"/>
    </row>
    <row r="298" spans="2:6" customFormat="1" ht="13.1" x14ac:dyDescent="0.25">
      <c r="B298" s="874" t="s">
        <v>267</v>
      </c>
      <c r="C298" s="866"/>
      <c r="D298" s="866"/>
      <c r="E298" s="866"/>
      <c r="F298" s="940"/>
    </row>
    <row r="299" spans="2:6" customFormat="1" ht="12.45" x14ac:dyDescent="0.2">
      <c r="B299" s="936" t="s">
        <v>269</v>
      </c>
      <c r="C299" s="937" t="s">
        <v>270</v>
      </c>
      <c r="D299" s="938">
        <v>42855</v>
      </c>
      <c r="E299" s="937" t="s">
        <v>268</v>
      </c>
      <c r="F299" s="939">
        <v>12500</v>
      </c>
    </row>
    <row r="300" spans="2:6" customFormat="1" x14ac:dyDescent="0.3">
      <c r="B300" s="896"/>
      <c r="C300" s="862"/>
      <c r="D300" s="862"/>
      <c r="E300" s="862"/>
      <c r="F300" s="904"/>
    </row>
    <row r="301" spans="2:6" customFormat="1" ht="17.7" x14ac:dyDescent="0.3">
      <c r="B301" s="950" t="s">
        <v>353</v>
      </c>
      <c r="C301" s="942" t="s">
        <v>352</v>
      </c>
      <c r="D301" s="942"/>
      <c r="E301" s="942"/>
      <c r="F301" s="943"/>
    </row>
    <row r="302" spans="2:6" customFormat="1" ht="13.1" x14ac:dyDescent="0.25">
      <c r="B302" s="959"/>
      <c r="C302" s="954" t="s">
        <v>90</v>
      </c>
      <c r="D302" s="954" t="s">
        <v>30</v>
      </c>
      <c r="E302" s="954" t="s">
        <v>65</v>
      </c>
      <c r="F302" s="955" t="s">
        <v>32</v>
      </c>
    </row>
    <row r="303" spans="2:6" customFormat="1" ht="13.1" x14ac:dyDescent="0.25">
      <c r="B303" s="956" t="s">
        <v>629</v>
      </c>
      <c r="C303" s="957"/>
      <c r="D303" s="957"/>
      <c r="E303" s="855"/>
      <c r="F303" s="958"/>
    </row>
    <row r="304" spans="2:6" customFormat="1" ht="12.45" x14ac:dyDescent="0.2">
      <c r="B304" s="880" t="s">
        <v>347</v>
      </c>
      <c r="C304" s="881" t="s">
        <v>35</v>
      </c>
      <c r="D304" s="882">
        <v>44287</v>
      </c>
      <c r="E304" s="881" t="s">
        <v>350</v>
      </c>
      <c r="F304" s="860">
        <v>4.32</v>
      </c>
    </row>
    <row r="305" spans="2:6" customFormat="1" ht="12.45" x14ac:dyDescent="0.2">
      <c r="B305" s="880" t="s">
        <v>348</v>
      </c>
      <c r="C305" s="881" t="s">
        <v>35</v>
      </c>
      <c r="D305" s="882">
        <v>44287</v>
      </c>
      <c r="E305" s="881" t="s">
        <v>350</v>
      </c>
      <c r="F305" s="860">
        <v>4.79</v>
      </c>
    </row>
    <row r="306" spans="2:6" customFormat="1" ht="12.45" x14ac:dyDescent="0.2">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43922</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ht="13.1" x14ac:dyDescent="0.25">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1"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ht="13.1" x14ac:dyDescent="0.25">
      <c r="A105" s="449" t="s">
        <v>298</v>
      </c>
      <c r="B105" s="195"/>
      <c r="C105" s="196"/>
      <c r="D105" s="195"/>
      <c r="E105" s="191"/>
      <c r="F105" s="267"/>
      <c r="G105" s="383"/>
      <c r="H105" s="383"/>
      <c r="I105" s="383"/>
      <c r="J105" s="384"/>
      <c r="K105" s="429"/>
      <c r="L105" s="426"/>
      <c r="M105" s="426"/>
      <c r="N105" s="426"/>
    </row>
    <row r="106" spans="1:47" ht="13.6"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3.1"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ht="13.1" x14ac:dyDescent="0.25">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ht="13.1" x14ac:dyDescent="0.25">
      <c r="A126" s="223" t="s">
        <v>211</v>
      </c>
      <c r="B126" s="201"/>
      <c r="C126" s="201"/>
      <c r="D126" s="195"/>
      <c r="E126" s="202"/>
      <c r="F126" s="203"/>
      <c r="G126" s="204"/>
      <c r="H126" s="204"/>
      <c r="I126" s="204"/>
      <c r="J126" s="205"/>
      <c r="K126" s="429"/>
      <c r="L126" s="426"/>
      <c r="M126" s="426"/>
      <c r="N126" s="426"/>
    </row>
    <row r="127" spans="1:47" s="2" customFormat="1" ht="13.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ht="13.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ht="13.1" x14ac:dyDescent="0.25">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997"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998"/>
      <c r="F135" s="35">
        <v>75</v>
      </c>
      <c r="G135" s="38"/>
      <c r="H135" s="36">
        <v>75</v>
      </c>
      <c r="I135" s="38"/>
      <c r="J135" s="136">
        <v>75</v>
      </c>
      <c r="K135" s="429"/>
      <c r="L135" s="426"/>
      <c r="M135" s="426"/>
      <c r="N135" s="426"/>
    </row>
    <row r="136" spans="1:14" s="2" customFormat="1" ht="13.1" x14ac:dyDescent="0.25">
      <c r="A136" s="999" t="s">
        <v>297</v>
      </c>
      <c r="B136" s="1000"/>
      <c r="C136" s="379"/>
      <c r="D136" s="8"/>
      <c r="E136" s="461"/>
      <c r="F136" s="35"/>
      <c r="G136" s="38"/>
      <c r="H136" s="36"/>
      <c r="I136" s="38"/>
      <c r="J136" s="136"/>
      <c r="K136" s="429"/>
      <c r="L136" s="426"/>
      <c r="M136" s="426"/>
      <c r="N136" s="426"/>
    </row>
    <row r="137" spans="1:14" s="2" customFormat="1" ht="13.1" x14ac:dyDescent="0.25">
      <c r="A137" s="94" t="s">
        <v>308</v>
      </c>
      <c r="B137" s="462"/>
      <c r="C137" s="382">
        <v>43160</v>
      </c>
      <c r="D137" s="8"/>
      <c r="E137" s="461"/>
      <c r="F137" s="68"/>
      <c r="G137" s="154"/>
      <c r="H137" s="67"/>
      <c r="I137" s="154"/>
      <c r="J137" s="133"/>
      <c r="K137" s="429"/>
      <c r="L137" s="426"/>
      <c r="M137" s="426"/>
      <c r="N137" s="426"/>
    </row>
    <row r="138" spans="1:14" s="2" customFormat="1" ht="13.1" x14ac:dyDescent="0.25">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0.95" customHeight="1" x14ac:dyDescent="0.2">
      <c r="A157" s="97"/>
      <c r="B157" s="8"/>
      <c r="C157" s="8"/>
      <c r="D157" s="8"/>
      <c r="E157" s="41"/>
      <c r="F157" s="150"/>
      <c r="G157" s="38"/>
      <c r="H157" s="38"/>
      <c r="I157" s="38"/>
      <c r="J157" s="134"/>
      <c r="K157" s="429"/>
      <c r="L157" s="426"/>
      <c r="M157" s="426"/>
      <c r="N157" s="426"/>
    </row>
    <row r="158" spans="1:14" s="2" customFormat="1" ht="17.7" x14ac:dyDescent="0.3">
      <c r="A158" s="104" t="s">
        <v>63</v>
      </c>
      <c r="B158" s="105" t="s">
        <v>64</v>
      </c>
      <c r="C158" s="106"/>
      <c r="D158" s="115"/>
      <c r="E158" s="107"/>
      <c r="F158" s="994" t="s">
        <v>121</v>
      </c>
      <c r="G158" s="996"/>
      <c r="H158" s="996"/>
      <c r="I158" s="996"/>
      <c r="J158" s="995"/>
      <c r="K158" s="429"/>
      <c r="L158" s="426"/>
      <c r="M158" s="426"/>
      <c r="N158" s="426"/>
    </row>
    <row r="159" spans="1:14" s="2" customFormat="1" ht="13.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ht="13.1" x14ac:dyDescent="0.25">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ht="13.1" x14ac:dyDescent="0.25">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ht="13.1" x14ac:dyDescent="0.25">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ht="13.1" x14ac:dyDescent="0.25">
      <c r="A186" s="219" t="s">
        <v>379</v>
      </c>
      <c r="B186" s="211"/>
      <c r="C186" s="211"/>
      <c r="D186" s="211"/>
      <c r="E186" s="216"/>
      <c r="F186" s="217"/>
      <c r="G186" s="214"/>
      <c r="H186" s="214"/>
      <c r="I186" s="214"/>
      <c r="J186" s="218"/>
      <c r="K186" s="429"/>
      <c r="L186" s="426"/>
      <c r="M186" s="426"/>
      <c r="N186" s="426"/>
    </row>
    <row r="187" spans="1:47" s="2" customFormat="1" ht="13.1" x14ac:dyDescent="0.25">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ht="13.1" x14ac:dyDescent="0.25">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ht="13.1" x14ac:dyDescent="0.25">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ht="13.1" x14ac:dyDescent="0.25">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ht="13.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ht="13.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ht="13.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ht="13.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ht="13.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ht="13.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ht="13.1" x14ac:dyDescent="0.25">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6"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ht="13.1" x14ac:dyDescent="0.25">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ht="13.1" x14ac:dyDescent="0.25">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ht="13.1" x14ac:dyDescent="0.25">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ht="13.1" x14ac:dyDescent="0.25">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ht="13.1" x14ac:dyDescent="0.25">
      <c r="A232" s="93" t="s">
        <v>194</v>
      </c>
      <c r="B232" s="81"/>
      <c r="C232" s="78">
        <v>43525</v>
      </c>
      <c r="D232" s="117" t="s">
        <v>36</v>
      </c>
      <c r="E232" s="79">
        <v>75</v>
      </c>
      <c r="F232" s="73"/>
      <c r="G232" s="154"/>
      <c r="H232" s="154"/>
      <c r="I232" s="154"/>
      <c r="J232" s="155"/>
      <c r="K232" s="429"/>
      <c r="L232" s="426"/>
      <c r="M232" s="426"/>
      <c r="N232" s="426"/>
    </row>
    <row r="233" spans="1:47" s="2" customFormat="1" ht="13.1" x14ac:dyDescent="0.25">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ht="13.1" x14ac:dyDescent="0.25">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ht="13.1" x14ac:dyDescent="0.25">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7.7" x14ac:dyDescent="0.3">
      <c r="A253" s="104" t="s">
        <v>353</v>
      </c>
      <c r="B253" s="105" t="s">
        <v>352</v>
      </c>
      <c r="C253" s="106"/>
      <c r="D253" s="115"/>
      <c r="E253" s="107"/>
      <c r="F253" s="994" t="s">
        <v>121</v>
      </c>
      <c r="G253" s="996"/>
      <c r="H253" s="996"/>
      <c r="I253" s="996"/>
      <c r="J253" s="995"/>
      <c r="K253" s="429"/>
      <c r="L253" s="426"/>
      <c r="M253" s="426"/>
      <c r="N253" s="426"/>
    </row>
    <row r="254" spans="1:14" s="2" customFormat="1" ht="13.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ht="13.1" x14ac:dyDescent="0.25">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43913</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ht="13.1" x14ac:dyDescent="0.25">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ht="13.1" x14ac:dyDescent="0.25">
      <c r="A104" s="449" t="s">
        <v>298</v>
      </c>
      <c r="B104" s="195"/>
      <c r="C104" s="196"/>
      <c r="D104" s="195"/>
      <c r="E104" s="191"/>
      <c r="F104" s="267"/>
      <c r="G104" s="383"/>
      <c r="H104" s="383"/>
      <c r="I104" s="383"/>
      <c r="J104" s="384"/>
      <c r="K104" s="429"/>
      <c r="L104" s="426"/>
      <c r="M104" s="426"/>
      <c r="N104" s="426"/>
    </row>
    <row r="105" spans="1:47" ht="13.6"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ht="13.1" x14ac:dyDescent="0.25">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ht="13.1" x14ac:dyDescent="0.25">
      <c r="A125" s="223" t="s">
        <v>211</v>
      </c>
      <c r="B125" s="201"/>
      <c r="C125" s="201"/>
      <c r="D125" s="195"/>
      <c r="E125" s="202"/>
      <c r="F125" s="203"/>
      <c r="G125" s="204"/>
      <c r="H125" s="204"/>
      <c r="I125" s="204"/>
      <c r="J125" s="205"/>
      <c r="K125" s="429"/>
      <c r="L125" s="426"/>
      <c r="M125" s="426"/>
      <c r="N125" s="426"/>
    </row>
    <row r="126" spans="1:47" s="2" customFormat="1" ht="13.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ht="13.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ht="13.1" x14ac:dyDescent="0.25">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997"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998"/>
      <c r="F134" s="35">
        <v>75</v>
      </c>
      <c r="G134" s="38"/>
      <c r="H134" s="36">
        <v>75</v>
      </c>
      <c r="I134" s="38"/>
      <c r="J134" s="136">
        <v>75</v>
      </c>
      <c r="K134" s="429"/>
      <c r="L134" s="426"/>
      <c r="M134" s="426"/>
      <c r="N134" s="426"/>
    </row>
    <row r="135" spans="1:14" s="2" customFormat="1" ht="13.1" x14ac:dyDescent="0.25">
      <c r="A135" s="999" t="s">
        <v>297</v>
      </c>
      <c r="B135" s="1000"/>
      <c r="C135" s="379"/>
      <c r="D135" s="8"/>
      <c r="E135" s="461"/>
      <c r="F135" s="35"/>
      <c r="G135" s="38"/>
      <c r="H135" s="36"/>
      <c r="I135" s="38"/>
      <c r="J135" s="136"/>
      <c r="K135" s="429"/>
      <c r="L135" s="426"/>
      <c r="M135" s="426"/>
      <c r="N135" s="426"/>
    </row>
    <row r="136" spans="1:14" s="2" customFormat="1" ht="13.1" x14ac:dyDescent="0.25">
      <c r="A136" s="94" t="s">
        <v>308</v>
      </c>
      <c r="B136" s="462"/>
      <c r="C136" s="382">
        <v>43160</v>
      </c>
      <c r="D136" s="8"/>
      <c r="E136" s="461"/>
      <c r="F136" s="68"/>
      <c r="G136" s="154"/>
      <c r="H136" s="67"/>
      <c r="I136" s="154"/>
      <c r="J136" s="133"/>
      <c r="K136" s="429"/>
      <c r="L136" s="426"/>
      <c r="M136" s="426"/>
      <c r="N136" s="426"/>
    </row>
    <row r="137" spans="1:14" s="2" customFormat="1" ht="13.1" x14ac:dyDescent="0.25">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0.95" customHeight="1" x14ac:dyDescent="0.2">
      <c r="A156" s="97"/>
      <c r="B156" s="8"/>
      <c r="C156" s="8"/>
      <c r="D156" s="8"/>
      <c r="E156" s="41"/>
      <c r="F156" s="150"/>
      <c r="G156" s="38"/>
      <c r="H156" s="38"/>
      <c r="I156" s="38"/>
      <c r="J156" s="134"/>
      <c r="K156" s="429"/>
      <c r="L156" s="426"/>
      <c r="M156" s="426"/>
      <c r="N156" s="426"/>
    </row>
    <row r="157" spans="1:14" s="2" customFormat="1" ht="17.7" x14ac:dyDescent="0.3">
      <c r="A157" s="104" t="s">
        <v>63</v>
      </c>
      <c r="B157" s="105" t="s">
        <v>64</v>
      </c>
      <c r="C157" s="106"/>
      <c r="D157" s="115"/>
      <c r="E157" s="107"/>
      <c r="F157" s="994" t="s">
        <v>121</v>
      </c>
      <c r="G157" s="996"/>
      <c r="H157" s="996"/>
      <c r="I157" s="1001"/>
      <c r="J157" s="1002"/>
      <c r="K157" s="429"/>
      <c r="L157" s="426"/>
      <c r="M157" s="426"/>
      <c r="N157" s="426"/>
    </row>
    <row r="158" spans="1:14" s="2" customFormat="1" ht="13.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ht="13.1" x14ac:dyDescent="0.25">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ht="13.1" x14ac:dyDescent="0.25">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ht="13.1" x14ac:dyDescent="0.25">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ht="13.1" x14ac:dyDescent="0.25">
      <c r="A185" s="219" t="s">
        <v>379</v>
      </c>
      <c r="B185" s="211"/>
      <c r="C185" s="211"/>
      <c r="D185" s="211"/>
      <c r="E185" s="216"/>
      <c r="F185" s="217"/>
      <c r="G185" s="214"/>
      <c r="H185" s="214"/>
      <c r="I185" s="214"/>
      <c r="J185" s="218"/>
      <c r="K185" s="429"/>
      <c r="L185" s="426"/>
      <c r="M185" s="426"/>
      <c r="N185" s="426"/>
    </row>
    <row r="186" spans="1:14" s="2" customFormat="1" ht="13.1" x14ac:dyDescent="0.25">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ht="13.1" x14ac:dyDescent="0.25">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ht="13.1" x14ac:dyDescent="0.25">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ht="13.1" x14ac:dyDescent="0.25">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ht="13.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ht="13.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ht="13.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ht="13.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ht="13.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ht="13.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ht="13.1" x14ac:dyDescent="0.25">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6"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ht="13.1" x14ac:dyDescent="0.25">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ht="13.1" x14ac:dyDescent="0.25">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ht="13.1" x14ac:dyDescent="0.25">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ht="13.1" x14ac:dyDescent="0.25">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ht="13.1" x14ac:dyDescent="0.25">
      <c r="A231" s="93" t="s">
        <v>194</v>
      </c>
      <c r="B231" s="81"/>
      <c r="C231" s="78">
        <v>43525</v>
      </c>
      <c r="D231" s="117" t="s">
        <v>36</v>
      </c>
      <c r="E231" s="79">
        <v>75</v>
      </c>
      <c r="F231" s="73"/>
      <c r="G231" s="154"/>
      <c r="H231" s="154"/>
      <c r="I231" s="154"/>
      <c r="J231" s="155"/>
      <c r="K231" s="429"/>
      <c r="L231" s="426"/>
      <c r="M231" s="426"/>
      <c r="N231" s="426"/>
    </row>
    <row r="232" spans="1:47" s="2" customFormat="1" ht="13.1" x14ac:dyDescent="0.25">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ht="13.1" x14ac:dyDescent="0.25">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ht="13.1" x14ac:dyDescent="0.25">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7.7" x14ac:dyDescent="0.3">
      <c r="A252" s="104" t="s">
        <v>353</v>
      </c>
      <c r="B252" s="105" t="s">
        <v>352</v>
      </c>
      <c r="C252" s="106"/>
      <c r="D252" s="115"/>
      <c r="E252" s="107"/>
      <c r="F252" s="994" t="s">
        <v>121</v>
      </c>
      <c r="G252" s="996"/>
      <c r="H252" s="996"/>
      <c r="I252" s="1001"/>
      <c r="J252" s="1002"/>
      <c r="K252" s="429"/>
      <c r="L252" s="426"/>
      <c r="M252" s="426"/>
      <c r="N252" s="426"/>
    </row>
    <row r="253" spans="1:14" s="2" customFormat="1" ht="13.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ht="13.1" x14ac:dyDescent="0.25">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3"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43709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3.1" x14ac:dyDescent="0.25">
      <c r="A5" s="131" t="s">
        <v>19</v>
      </c>
      <c r="B5" s="5"/>
      <c r="C5" s="5"/>
      <c r="D5" s="5"/>
      <c r="E5" s="5"/>
      <c r="F5" s="9"/>
      <c r="G5" s="10"/>
      <c r="H5" s="10"/>
      <c r="I5" s="10"/>
      <c r="J5" s="130"/>
    </row>
    <row r="6" spans="1:14" s="2" customFormat="1" ht="13.1" x14ac:dyDescent="0.25">
      <c r="A6" s="131"/>
      <c r="E6" s="5"/>
      <c r="F6" s="9"/>
      <c r="G6" s="10"/>
      <c r="H6" s="10"/>
      <c r="I6" s="10"/>
      <c r="J6" s="130"/>
    </row>
    <row r="7" spans="1:14" ht="26.2" x14ac:dyDescent="0.25">
      <c r="A7" s="142" t="s">
        <v>29</v>
      </c>
      <c r="B7" s="143" t="s">
        <v>90</v>
      </c>
      <c r="C7" s="143" t="s">
        <v>30</v>
      </c>
      <c r="D7" s="144" t="s">
        <v>31</v>
      </c>
      <c r="E7" s="143" t="s">
        <v>32</v>
      </c>
      <c r="F7" s="145" t="s">
        <v>229</v>
      </c>
      <c r="G7" s="146" t="s">
        <v>33</v>
      </c>
      <c r="H7" s="145">
        <v>2</v>
      </c>
      <c r="I7" s="147"/>
      <c r="J7" s="148" t="s">
        <v>230</v>
      </c>
      <c r="L7" s="21"/>
      <c r="M7" s="20"/>
      <c r="N7" s="20"/>
    </row>
    <row r="8" spans="1:14" ht="49.75"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4.9"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7.3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4.9"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4.9"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ht="13.1" x14ac:dyDescent="0.25">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9"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9"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ht="13.1" x14ac:dyDescent="0.25">
      <c r="A102" s="233" t="s">
        <v>298</v>
      </c>
      <c r="B102" s="195"/>
      <c r="C102" s="196"/>
      <c r="D102" s="195"/>
      <c r="E102" s="191"/>
      <c r="F102" s="267"/>
      <c r="G102" s="383"/>
      <c r="H102" s="383"/>
      <c r="I102" s="383"/>
      <c r="J102" s="384"/>
    </row>
    <row r="103" spans="1:47" ht="13.1"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9"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ht="13.1" x14ac:dyDescent="0.25">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4.9" x14ac:dyDescent="0.2">
      <c r="A117" s="62" t="s">
        <v>204</v>
      </c>
      <c r="B117" s="8" t="s">
        <v>35</v>
      </c>
      <c r="C117" s="7">
        <v>41760</v>
      </c>
      <c r="D117" s="8" t="s">
        <v>36</v>
      </c>
      <c r="E117" s="258" t="s">
        <v>203</v>
      </c>
      <c r="F117" s="26"/>
      <c r="G117" s="27"/>
      <c r="H117" s="27"/>
      <c r="I117" s="27"/>
      <c r="J117" s="56"/>
    </row>
    <row r="118" spans="1:47" s="2" customFormat="1" ht="24.9"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ht="13.1" x14ac:dyDescent="0.25">
      <c r="A122" s="200" t="s">
        <v>211</v>
      </c>
      <c r="B122" s="201"/>
      <c r="C122" s="201"/>
      <c r="D122" s="195"/>
      <c r="E122" s="202"/>
      <c r="F122" s="203"/>
      <c r="G122" s="204"/>
      <c r="H122" s="204"/>
      <c r="I122" s="204"/>
      <c r="J122" s="205"/>
    </row>
    <row r="123" spans="1:47" s="2" customFormat="1" ht="13.1" x14ac:dyDescent="0.25">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5" x14ac:dyDescent="0.25">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ht="13.1" x14ac:dyDescent="0.25">
      <c r="A129" s="91" t="s">
        <v>71</v>
      </c>
      <c r="B129" s="8"/>
      <c r="C129" s="8"/>
      <c r="D129" s="8"/>
      <c r="E129" s="34"/>
      <c r="F129" s="37"/>
      <c r="G129" s="38"/>
      <c r="H129" s="38"/>
      <c r="I129" s="38"/>
      <c r="J129" s="134"/>
    </row>
    <row r="130" spans="1:10" s="2" customFormat="1" x14ac:dyDescent="0.2">
      <c r="A130" s="62" t="s">
        <v>72</v>
      </c>
      <c r="B130" s="8" t="s">
        <v>35</v>
      </c>
      <c r="C130" s="7">
        <v>43118</v>
      </c>
      <c r="D130" s="8" t="s">
        <v>46</v>
      </c>
      <c r="E130" s="1003" t="s">
        <v>284</v>
      </c>
      <c r="F130" s="35">
        <v>40</v>
      </c>
      <c r="G130" s="38"/>
      <c r="H130" s="36">
        <v>40</v>
      </c>
      <c r="I130" s="38"/>
      <c r="J130" s="136">
        <v>40</v>
      </c>
    </row>
    <row r="131" spans="1:10" s="2" customFormat="1" x14ac:dyDescent="0.2">
      <c r="A131" s="62" t="s">
        <v>21</v>
      </c>
      <c r="B131" s="8" t="s">
        <v>35</v>
      </c>
      <c r="C131" s="7">
        <v>43118</v>
      </c>
      <c r="D131" s="8" t="s">
        <v>46</v>
      </c>
      <c r="E131" s="1004"/>
      <c r="F131" s="35">
        <v>75</v>
      </c>
      <c r="G131" s="38"/>
      <c r="H131" s="36">
        <v>75</v>
      </c>
      <c r="I131" s="38"/>
      <c r="J131" s="136">
        <v>75</v>
      </c>
    </row>
    <row r="132" spans="1:10" s="2" customFormat="1" ht="13.1" x14ac:dyDescent="0.25">
      <c r="A132" s="1005" t="s">
        <v>297</v>
      </c>
      <c r="B132" s="1006"/>
      <c r="C132" s="379"/>
      <c r="D132" s="8"/>
      <c r="E132" s="380"/>
      <c r="F132" s="35"/>
      <c r="G132" s="38"/>
      <c r="H132" s="36"/>
      <c r="I132" s="38"/>
      <c r="J132" s="136"/>
    </row>
    <row r="133" spans="1:10" s="2" customFormat="1" ht="13.1" x14ac:dyDescent="0.25">
      <c r="A133" s="62" t="s">
        <v>308</v>
      </c>
      <c r="B133" s="381"/>
      <c r="C133" s="382">
        <v>43160</v>
      </c>
      <c r="D133" s="8"/>
      <c r="E133" s="380"/>
      <c r="F133" s="68"/>
      <c r="G133" s="154"/>
      <c r="H133" s="67"/>
      <c r="I133" s="154"/>
      <c r="J133" s="133"/>
    </row>
    <row r="134" spans="1:10" s="2" customFormat="1" ht="13.1" x14ac:dyDescent="0.25">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7.7" x14ac:dyDescent="0.3">
      <c r="A154" s="104" t="s">
        <v>63</v>
      </c>
      <c r="B154" s="105" t="s">
        <v>64</v>
      </c>
      <c r="C154" s="106"/>
      <c r="D154" s="115"/>
      <c r="E154" s="107"/>
      <c r="F154" s="994" t="s">
        <v>121</v>
      </c>
      <c r="G154" s="996"/>
      <c r="H154" s="996"/>
      <c r="I154" s="1001"/>
      <c r="J154" s="1002"/>
    </row>
    <row r="155" spans="1:10" s="2" customFormat="1" ht="26.2" x14ac:dyDescent="0.25">
      <c r="A155" s="108"/>
      <c r="B155" s="109" t="s">
        <v>90</v>
      </c>
      <c r="C155" s="109" t="s">
        <v>30</v>
      </c>
      <c r="D155" s="116" t="s">
        <v>65</v>
      </c>
      <c r="E155" s="110" t="s">
        <v>32</v>
      </c>
      <c r="F155" s="111" t="s">
        <v>209</v>
      </c>
      <c r="G155" s="112" t="s">
        <v>33</v>
      </c>
      <c r="H155" s="111">
        <v>2</v>
      </c>
      <c r="I155" s="113"/>
      <c r="J155" s="137" t="s">
        <v>210</v>
      </c>
    </row>
    <row r="156" spans="1:10" s="2" customFormat="1" ht="13.1" x14ac:dyDescent="0.25">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ht="13.1" x14ac:dyDescent="0.25">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ht="13.1" x14ac:dyDescent="0.25">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ht="13.1" x14ac:dyDescent="0.25">
      <c r="A182" s="215" t="s">
        <v>221</v>
      </c>
      <c r="B182" s="211"/>
      <c r="C182" s="211"/>
      <c r="D182" s="211"/>
      <c r="E182" s="216"/>
      <c r="F182" s="217"/>
      <c r="G182" s="214"/>
      <c r="H182" s="214"/>
      <c r="I182" s="214"/>
      <c r="J182" s="218"/>
    </row>
    <row r="183" spans="1:10" s="2" customFormat="1" ht="13.1" x14ac:dyDescent="0.25">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ht="13.1" x14ac:dyDescent="0.25">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ht="13.1" x14ac:dyDescent="0.25">
      <c r="A194" s="1007" t="s">
        <v>139</v>
      </c>
      <c r="B194" s="1008"/>
      <c r="C194" s="1008"/>
      <c r="D194" s="1009"/>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ht="13.1" x14ac:dyDescent="0.25">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ht="13.1" x14ac:dyDescent="0.25">
      <c r="A199" s="62" t="s">
        <v>306</v>
      </c>
      <c r="B199" s="8" t="s">
        <v>42</v>
      </c>
      <c r="C199" s="7">
        <v>43132</v>
      </c>
      <c r="D199" s="239" t="s">
        <v>43</v>
      </c>
      <c r="E199" s="42"/>
      <c r="F199" s="37">
        <v>0</v>
      </c>
      <c r="G199" s="38"/>
      <c r="H199" s="38"/>
      <c r="I199" s="38"/>
      <c r="J199" s="134">
        <v>0</v>
      </c>
    </row>
    <row r="200" spans="1:10" s="2" customFormat="1" ht="13.1" x14ac:dyDescent="0.25">
      <c r="A200" s="62" t="s">
        <v>305</v>
      </c>
      <c r="B200" s="8" t="s">
        <v>42</v>
      </c>
      <c r="C200" s="7">
        <v>43132</v>
      </c>
      <c r="D200" s="239" t="s">
        <v>43</v>
      </c>
      <c r="E200" s="42"/>
      <c r="F200" s="37">
        <v>1.5</v>
      </c>
      <c r="G200" s="38"/>
      <c r="H200" s="38">
        <v>2.5</v>
      </c>
      <c r="I200" s="38"/>
      <c r="J200" s="151">
        <v>1.5</v>
      </c>
    </row>
    <row r="201" spans="1:10" s="2" customFormat="1" ht="13.1" x14ac:dyDescent="0.25">
      <c r="A201" s="62" t="s">
        <v>300</v>
      </c>
      <c r="B201" s="8" t="s">
        <v>42</v>
      </c>
      <c r="C201" s="7">
        <v>43132</v>
      </c>
      <c r="D201" s="239" t="s">
        <v>43</v>
      </c>
      <c r="E201" s="42"/>
      <c r="F201" s="37">
        <v>3</v>
      </c>
      <c r="G201" s="38"/>
      <c r="H201" s="38">
        <v>3.5</v>
      </c>
      <c r="I201" s="38"/>
      <c r="J201" s="151">
        <v>3</v>
      </c>
    </row>
    <row r="202" spans="1:10" s="2" customFormat="1" ht="13.1" x14ac:dyDescent="0.25">
      <c r="A202" s="62" t="s">
        <v>301</v>
      </c>
      <c r="B202" s="8" t="s">
        <v>42</v>
      </c>
      <c r="C202" s="7">
        <v>43132</v>
      </c>
      <c r="D202" s="239" t="s">
        <v>43</v>
      </c>
      <c r="E202" s="42"/>
      <c r="F202" s="37">
        <v>5</v>
      </c>
      <c r="G202" s="38"/>
      <c r="H202" s="38">
        <v>7.5</v>
      </c>
      <c r="I202" s="38"/>
      <c r="J202" s="151">
        <v>5</v>
      </c>
    </row>
    <row r="203" spans="1:10" s="2" customFormat="1" ht="13.1" x14ac:dyDescent="0.25">
      <c r="A203" s="62" t="s">
        <v>302</v>
      </c>
      <c r="B203" s="8" t="s">
        <v>42</v>
      </c>
      <c r="C203" s="7">
        <v>43132</v>
      </c>
      <c r="D203" s="239" t="s">
        <v>43</v>
      </c>
      <c r="E203" s="42"/>
      <c r="F203" s="37">
        <v>7</v>
      </c>
      <c r="G203" s="38"/>
      <c r="H203" s="38">
        <v>15</v>
      </c>
      <c r="I203" s="38"/>
      <c r="J203" s="151">
        <v>7</v>
      </c>
    </row>
    <row r="204" spans="1:10" s="2" customFormat="1" ht="13.1" x14ac:dyDescent="0.25">
      <c r="A204" s="62" t="s">
        <v>303</v>
      </c>
      <c r="B204" s="8" t="s">
        <v>42</v>
      </c>
      <c r="C204" s="7">
        <v>43132</v>
      </c>
      <c r="D204" s="239" t="s">
        <v>43</v>
      </c>
      <c r="E204" s="42"/>
      <c r="F204" s="37">
        <v>11</v>
      </c>
      <c r="G204" s="38"/>
      <c r="H204" s="38">
        <v>20</v>
      </c>
      <c r="I204" s="38"/>
      <c r="J204" s="151">
        <v>11</v>
      </c>
    </row>
    <row r="205" spans="1:10" s="2" customFormat="1" ht="24.9" x14ac:dyDescent="0.2">
      <c r="A205" s="64" t="s">
        <v>307</v>
      </c>
      <c r="B205" s="65"/>
      <c r="C205" s="66"/>
      <c r="D205" s="117"/>
      <c r="E205" s="76"/>
      <c r="F205" s="73"/>
      <c r="G205" s="154"/>
      <c r="H205" s="154"/>
      <c r="I205" s="154"/>
      <c r="J205" s="155"/>
    </row>
    <row r="206" spans="1:10" s="2" customFormat="1" ht="13.1" x14ac:dyDescent="0.25">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ht="13.1" x14ac:dyDescent="0.25">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ht="13.1" x14ac:dyDescent="0.25">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ht="13.1" x14ac:dyDescent="0.25">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ht="13.1" x14ac:dyDescent="0.25">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ht="13.1" x14ac:dyDescent="0.25">
      <c r="A227" s="93" t="s">
        <v>194</v>
      </c>
      <c r="B227" s="81"/>
      <c r="C227" s="78">
        <v>43525</v>
      </c>
      <c r="D227" s="117" t="s">
        <v>36</v>
      </c>
      <c r="E227" s="79">
        <v>75</v>
      </c>
      <c r="F227" s="73"/>
      <c r="G227" s="154"/>
      <c r="H227" s="154"/>
      <c r="I227" s="154"/>
      <c r="J227" s="155"/>
    </row>
    <row r="228" spans="1:47" s="2" customFormat="1" ht="13.1" x14ac:dyDescent="0.25">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ht="13.1" x14ac:dyDescent="0.25">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ht="13.1" x14ac:dyDescent="0.25">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7.7" x14ac:dyDescent="0.3">
      <c r="A248" s="104" t="s">
        <v>353</v>
      </c>
      <c r="B248" s="105" t="s">
        <v>352</v>
      </c>
      <c r="C248" s="106"/>
      <c r="D248" s="115"/>
      <c r="E248" s="107"/>
      <c r="F248" s="994" t="s">
        <v>121</v>
      </c>
      <c r="G248" s="996"/>
      <c r="H248" s="996"/>
      <c r="I248" s="1001"/>
      <c r="J248" s="1002"/>
    </row>
    <row r="249" spans="1:14" s="2" customFormat="1" ht="26.2" x14ac:dyDescent="0.25">
      <c r="A249" s="108"/>
      <c r="B249" s="109" t="s">
        <v>90</v>
      </c>
      <c r="C249" s="109" t="s">
        <v>30</v>
      </c>
      <c r="D249" s="116" t="s">
        <v>65</v>
      </c>
      <c r="E249" s="110" t="s">
        <v>32</v>
      </c>
      <c r="F249" s="111" t="s">
        <v>209</v>
      </c>
      <c r="G249" s="112" t="s">
        <v>33</v>
      </c>
      <c r="H249" s="111">
        <v>2</v>
      </c>
      <c r="I249" s="113"/>
      <c r="J249" s="137" t="s">
        <v>210</v>
      </c>
    </row>
    <row r="250" spans="1:14" s="2" customFormat="1" ht="13.1" x14ac:dyDescent="0.25">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43647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ht="13.1" x14ac:dyDescent="0.25">
      <c r="A101" s="233" t="s">
        <v>298</v>
      </c>
      <c r="B101" s="195"/>
      <c r="C101" s="196"/>
      <c r="D101" s="195"/>
      <c r="E101" s="191"/>
      <c r="F101" s="267"/>
      <c r="G101" s="383"/>
      <c r="H101" s="383"/>
      <c r="I101" s="383"/>
      <c r="J101" s="384"/>
    </row>
    <row r="102" spans="1:47" ht="13.6"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ht="13.1" x14ac:dyDescent="0.25">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4.9" x14ac:dyDescent="0.2">
      <c r="A116" s="62" t="s">
        <v>204</v>
      </c>
      <c r="B116" s="8" t="s">
        <v>35</v>
      </c>
      <c r="C116" s="7">
        <v>41760</v>
      </c>
      <c r="D116" s="8" t="s">
        <v>36</v>
      </c>
      <c r="E116" s="258" t="s">
        <v>203</v>
      </c>
      <c r="F116" s="26"/>
      <c r="G116" s="27"/>
      <c r="H116" s="27"/>
      <c r="I116" s="27"/>
      <c r="J116" s="56"/>
    </row>
    <row r="117" spans="1:10" s="2" customFormat="1" ht="24.9"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ht="13.1" x14ac:dyDescent="0.25">
      <c r="A121" s="200" t="s">
        <v>211</v>
      </c>
      <c r="B121" s="201"/>
      <c r="C121" s="201"/>
      <c r="D121" s="195"/>
      <c r="E121" s="202"/>
      <c r="F121" s="203"/>
      <c r="G121" s="204"/>
      <c r="H121" s="204"/>
      <c r="I121" s="204"/>
      <c r="J121" s="205"/>
    </row>
    <row r="122" spans="1:10" s="2" customFormat="1" ht="13.1" x14ac:dyDescent="0.25">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5" x14ac:dyDescent="0.25">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ht="13.1" x14ac:dyDescent="0.25">
      <c r="A128" s="91" t="s">
        <v>71</v>
      </c>
      <c r="B128" s="8"/>
      <c r="C128" s="8"/>
      <c r="D128" s="8"/>
      <c r="E128" s="34"/>
      <c r="F128" s="37"/>
      <c r="G128" s="38"/>
      <c r="H128" s="38"/>
      <c r="I128" s="38"/>
      <c r="J128" s="134"/>
    </row>
    <row r="129" spans="1:10" s="2" customFormat="1" x14ac:dyDescent="0.2">
      <c r="A129" s="62" t="s">
        <v>72</v>
      </c>
      <c r="B129" s="8" t="s">
        <v>35</v>
      </c>
      <c r="C129" s="7">
        <v>43118</v>
      </c>
      <c r="D129" s="8" t="s">
        <v>46</v>
      </c>
      <c r="E129" s="1003" t="s">
        <v>284</v>
      </c>
      <c r="F129" s="35">
        <v>40</v>
      </c>
      <c r="G129" s="38"/>
      <c r="H129" s="36">
        <v>40</v>
      </c>
      <c r="I129" s="38"/>
      <c r="J129" s="136">
        <v>40</v>
      </c>
    </row>
    <row r="130" spans="1:10" s="2" customFormat="1" x14ac:dyDescent="0.2">
      <c r="A130" s="62" t="s">
        <v>21</v>
      </c>
      <c r="B130" s="8" t="s">
        <v>35</v>
      </c>
      <c r="C130" s="7">
        <v>43118</v>
      </c>
      <c r="D130" s="8" t="s">
        <v>46</v>
      </c>
      <c r="E130" s="1004"/>
      <c r="F130" s="35">
        <v>75</v>
      </c>
      <c r="G130" s="38"/>
      <c r="H130" s="36">
        <v>75</v>
      </c>
      <c r="I130" s="38"/>
      <c r="J130" s="136">
        <v>75</v>
      </c>
    </row>
    <row r="131" spans="1:10" s="2" customFormat="1" ht="13.1" x14ac:dyDescent="0.25">
      <c r="A131" s="1005" t="s">
        <v>297</v>
      </c>
      <c r="B131" s="1006"/>
      <c r="C131" s="379"/>
      <c r="D131" s="8"/>
      <c r="E131" s="380"/>
      <c r="F131" s="35"/>
      <c r="G131" s="38"/>
      <c r="H131" s="36"/>
      <c r="I131" s="38"/>
      <c r="J131" s="136"/>
    </row>
    <row r="132" spans="1:10" s="2" customFormat="1" ht="13.1" x14ac:dyDescent="0.25">
      <c r="A132" s="62" t="s">
        <v>308</v>
      </c>
      <c r="B132" s="381"/>
      <c r="C132" s="382">
        <v>43160</v>
      </c>
      <c r="D132" s="8"/>
      <c r="E132" s="380"/>
      <c r="F132" s="68"/>
      <c r="G132" s="154"/>
      <c r="H132" s="67"/>
      <c r="I132" s="154"/>
      <c r="J132" s="133"/>
    </row>
    <row r="133" spans="1:10" s="2" customFormat="1" ht="13.1" x14ac:dyDescent="0.25">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0.95" customHeight="1" x14ac:dyDescent="0.2">
      <c r="A152" s="97"/>
      <c r="B152" s="8"/>
      <c r="C152" s="8"/>
      <c r="D152" s="8"/>
      <c r="E152" s="41"/>
      <c r="F152" s="150"/>
      <c r="G152" s="38"/>
      <c r="H152" s="38"/>
      <c r="I152" s="38"/>
      <c r="J152" s="134"/>
    </row>
    <row r="153" spans="1:10" s="2" customFormat="1" ht="17.7" x14ac:dyDescent="0.3">
      <c r="A153" s="104" t="s">
        <v>63</v>
      </c>
      <c r="B153" s="105" t="s">
        <v>64</v>
      </c>
      <c r="C153" s="106"/>
      <c r="D153" s="115"/>
      <c r="E153" s="107"/>
      <c r="F153" s="994" t="s">
        <v>121</v>
      </c>
      <c r="G153" s="996"/>
      <c r="H153" s="996"/>
      <c r="I153" s="1001"/>
      <c r="J153" s="1002"/>
    </row>
    <row r="154" spans="1:10" s="2" customFormat="1" ht="26.2" x14ac:dyDescent="0.25">
      <c r="A154" s="108"/>
      <c r="B154" s="109" t="s">
        <v>90</v>
      </c>
      <c r="C154" s="109" t="s">
        <v>30</v>
      </c>
      <c r="D154" s="116" t="s">
        <v>65</v>
      </c>
      <c r="E154" s="110" t="s">
        <v>32</v>
      </c>
      <c r="F154" s="111" t="s">
        <v>209</v>
      </c>
      <c r="G154" s="112" t="s">
        <v>33</v>
      </c>
      <c r="H154" s="111">
        <v>2</v>
      </c>
      <c r="I154" s="113"/>
      <c r="J154" s="137" t="s">
        <v>210</v>
      </c>
    </row>
    <row r="155" spans="1:10" s="2" customFormat="1" ht="13.1" x14ac:dyDescent="0.25">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ht="13.1" x14ac:dyDescent="0.25">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ht="13.1" x14ac:dyDescent="0.25">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ht="13.1" x14ac:dyDescent="0.25">
      <c r="A181" s="215" t="s">
        <v>221</v>
      </c>
      <c r="B181" s="211"/>
      <c r="C181" s="211"/>
      <c r="D181" s="211"/>
      <c r="E181" s="216"/>
      <c r="F181" s="217"/>
      <c r="G181" s="214"/>
      <c r="H181" s="214"/>
      <c r="I181" s="214"/>
      <c r="J181" s="218"/>
    </row>
    <row r="182" spans="1:10" s="2" customFormat="1" ht="13.1" x14ac:dyDescent="0.25">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ht="13.1" x14ac:dyDescent="0.25">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ht="13.1" x14ac:dyDescent="0.25">
      <c r="A193" s="1007" t="s">
        <v>139</v>
      </c>
      <c r="B193" s="1008"/>
      <c r="C193" s="1008"/>
      <c r="D193" s="1009"/>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ht="13.1" x14ac:dyDescent="0.25">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ht="13.1" x14ac:dyDescent="0.25">
      <c r="A198" s="62" t="s">
        <v>306</v>
      </c>
      <c r="B198" s="8" t="s">
        <v>42</v>
      </c>
      <c r="C198" s="7">
        <v>43132</v>
      </c>
      <c r="D198" s="239" t="s">
        <v>43</v>
      </c>
      <c r="E198" s="42"/>
      <c r="F198" s="37">
        <v>0</v>
      </c>
      <c r="G198" s="38"/>
      <c r="H198" s="38"/>
      <c r="I198" s="38"/>
      <c r="J198" s="134">
        <v>0</v>
      </c>
    </row>
    <row r="199" spans="1:10" s="2" customFormat="1" ht="13.1" x14ac:dyDescent="0.25">
      <c r="A199" s="62" t="s">
        <v>305</v>
      </c>
      <c r="B199" s="8" t="s">
        <v>42</v>
      </c>
      <c r="C199" s="7">
        <v>43132</v>
      </c>
      <c r="D199" s="239" t="s">
        <v>43</v>
      </c>
      <c r="E199" s="42"/>
      <c r="F199" s="37">
        <v>1.5</v>
      </c>
      <c r="G199" s="38"/>
      <c r="H199" s="38">
        <v>2.5</v>
      </c>
      <c r="I199" s="38"/>
      <c r="J199" s="151">
        <v>1.5</v>
      </c>
    </row>
    <row r="200" spans="1:10" s="2" customFormat="1" ht="13.1" x14ac:dyDescent="0.25">
      <c r="A200" s="62" t="s">
        <v>300</v>
      </c>
      <c r="B200" s="8" t="s">
        <v>42</v>
      </c>
      <c r="C200" s="7">
        <v>43132</v>
      </c>
      <c r="D200" s="239" t="s">
        <v>43</v>
      </c>
      <c r="E200" s="42"/>
      <c r="F200" s="37">
        <v>3</v>
      </c>
      <c r="G200" s="38"/>
      <c r="H200" s="38">
        <v>3.5</v>
      </c>
      <c r="I200" s="38"/>
      <c r="J200" s="151">
        <v>3</v>
      </c>
    </row>
    <row r="201" spans="1:10" s="2" customFormat="1" ht="13.1" x14ac:dyDescent="0.25">
      <c r="A201" s="62" t="s">
        <v>301</v>
      </c>
      <c r="B201" s="8" t="s">
        <v>42</v>
      </c>
      <c r="C201" s="7">
        <v>43132</v>
      </c>
      <c r="D201" s="239" t="s">
        <v>43</v>
      </c>
      <c r="E201" s="42"/>
      <c r="F201" s="37">
        <v>5</v>
      </c>
      <c r="G201" s="38"/>
      <c r="H201" s="38">
        <v>7.5</v>
      </c>
      <c r="I201" s="38"/>
      <c r="J201" s="151">
        <v>5</v>
      </c>
    </row>
    <row r="202" spans="1:10" s="2" customFormat="1" ht="13.1" x14ac:dyDescent="0.25">
      <c r="A202" s="62" t="s">
        <v>302</v>
      </c>
      <c r="B202" s="8" t="s">
        <v>42</v>
      </c>
      <c r="C202" s="7">
        <v>43132</v>
      </c>
      <c r="D202" s="239" t="s">
        <v>43</v>
      </c>
      <c r="E202" s="42"/>
      <c r="F202" s="37">
        <v>7</v>
      </c>
      <c r="G202" s="38"/>
      <c r="H202" s="38">
        <v>15</v>
      </c>
      <c r="I202" s="38"/>
      <c r="J202" s="151">
        <v>7</v>
      </c>
    </row>
    <row r="203" spans="1:10" s="2" customFormat="1" ht="13.1" x14ac:dyDescent="0.25">
      <c r="A203" s="62" t="s">
        <v>303</v>
      </c>
      <c r="B203" s="8" t="s">
        <v>42</v>
      </c>
      <c r="C203" s="7">
        <v>43132</v>
      </c>
      <c r="D203" s="239" t="s">
        <v>43</v>
      </c>
      <c r="E203" s="42"/>
      <c r="F203" s="37">
        <v>11</v>
      </c>
      <c r="G203" s="38"/>
      <c r="H203" s="38">
        <v>20</v>
      </c>
      <c r="I203" s="38"/>
      <c r="J203" s="151">
        <v>11</v>
      </c>
    </row>
    <row r="204" spans="1:10" s="2" customFormat="1" ht="24.9" x14ac:dyDescent="0.2">
      <c r="A204" s="64" t="s">
        <v>307</v>
      </c>
      <c r="B204" s="65"/>
      <c r="C204" s="66"/>
      <c r="D204" s="117"/>
      <c r="E204" s="76"/>
      <c r="F204" s="73"/>
      <c r="G204" s="154"/>
      <c r="H204" s="154"/>
      <c r="I204" s="154"/>
      <c r="J204" s="155"/>
    </row>
    <row r="205" spans="1:10" s="2" customFormat="1" ht="13.1" x14ac:dyDescent="0.25">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6"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ht="13.1" x14ac:dyDescent="0.25">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ht="13.1" x14ac:dyDescent="0.25">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ht="13.1" x14ac:dyDescent="0.25">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ht="13.1" x14ac:dyDescent="0.25">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ht="13.1" x14ac:dyDescent="0.25">
      <c r="A226" s="93" t="s">
        <v>194</v>
      </c>
      <c r="B226" s="81"/>
      <c r="C226" s="78">
        <v>43525</v>
      </c>
      <c r="D226" s="117" t="s">
        <v>36</v>
      </c>
      <c r="E226" s="79">
        <v>75</v>
      </c>
      <c r="F226" s="73"/>
      <c r="G226" s="154"/>
      <c r="H226" s="154"/>
      <c r="I226" s="154"/>
      <c r="J226" s="155"/>
    </row>
    <row r="227" spans="1:47" s="2" customFormat="1" ht="13.1" x14ac:dyDescent="0.25">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ht="13.1" x14ac:dyDescent="0.25">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ht="13.1" x14ac:dyDescent="0.25">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7.7" x14ac:dyDescent="0.3">
      <c r="A247" s="104" t="s">
        <v>353</v>
      </c>
      <c r="B247" s="105" t="s">
        <v>352</v>
      </c>
      <c r="C247" s="106"/>
      <c r="D247" s="115"/>
      <c r="E247" s="107"/>
      <c r="F247" s="994" t="s">
        <v>121</v>
      </c>
      <c r="G247" s="996"/>
      <c r="H247" s="996"/>
      <c r="I247" s="1001"/>
      <c r="J247" s="1002"/>
    </row>
    <row r="248" spans="1:14" s="2" customFormat="1" ht="26.2" x14ac:dyDescent="0.25">
      <c r="A248" s="108"/>
      <c r="B248" s="109" t="s">
        <v>90</v>
      </c>
      <c r="C248" s="109" t="s">
        <v>30</v>
      </c>
      <c r="D248" s="116" t="s">
        <v>65</v>
      </c>
      <c r="E248" s="110" t="s">
        <v>32</v>
      </c>
      <c r="F248" s="111" t="s">
        <v>209</v>
      </c>
      <c r="G248" s="112" t="s">
        <v>33</v>
      </c>
      <c r="H248" s="111">
        <v>2</v>
      </c>
      <c r="I248" s="113"/>
      <c r="J248" s="137" t="s">
        <v>210</v>
      </c>
    </row>
    <row r="249" spans="1:14" s="2" customFormat="1" ht="13.1" x14ac:dyDescent="0.25">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377"/>
      <c r="F89" s="267"/>
      <c r="G89" s="383"/>
      <c r="H89" s="383"/>
      <c r="I89" s="383"/>
      <c r="J89" s="384"/>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03" t="s">
        <v>284</v>
      </c>
      <c r="F117" s="35">
        <v>40</v>
      </c>
      <c r="G117" s="38"/>
      <c r="H117" s="36">
        <v>40</v>
      </c>
      <c r="I117" s="38"/>
      <c r="J117" s="136">
        <v>40</v>
      </c>
    </row>
    <row r="118" spans="1:10" s="2" customFormat="1" x14ac:dyDescent="0.2">
      <c r="A118" s="62" t="s">
        <v>21</v>
      </c>
      <c r="B118" s="8" t="s">
        <v>35</v>
      </c>
      <c r="C118" s="7">
        <v>43118</v>
      </c>
      <c r="D118" s="8" t="s">
        <v>46</v>
      </c>
      <c r="E118" s="1004"/>
      <c r="F118" s="35">
        <v>75</v>
      </c>
      <c r="G118" s="38"/>
      <c r="H118" s="36">
        <v>75</v>
      </c>
      <c r="I118" s="38"/>
      <c r="J118" s="136">
        <v>75</v>
      </c>
    </row>
    <row r="119" spans="1:10" s="2" customFormat="1" ht="13.1" x14ac:dyDescent="0.25">
      <c r="A119" s="1005" t="s">
        <v>297</v>
      </c>
      <c r="B119" s="100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994" t="s">
        <v>121</v>
      </c>
      <c r="G141" s="996"/>
      <c r="H141" s="996"/>
      <c r="I141" s="1001"/>
      <c r="J141" s="100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ht="13.1" x14ac:dyDescent="0.25">
      <c r="A181" s="1007" t="s">
        <v>139</v>
      </c>
      <c r="B181" s="1008"/>
      <c r="C181" s="1008"/>
      <c r="D181" s="1009"/>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ht="13.1" x14ac:dyDescent="0.25">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ht="13.1" x14ac:dyDescent="0.25">
      <c r="A186" s="62" t="s">
        <v>306</v>
      </c>
      <c r="B186" s="8" t="s">
        <v>42</v>
      </c>
      <c r="C186" s="7">
        <v>43132</v>
      </c>
      <c r="D186" s="239" t="s">
        <v>43</v>
      </c>
      <c r="E186" s="42"/>
      <c r="F186" s="37">
        <v>0</v>
      </c>
      <c r="G186" s="38"/>
      <c r="H186" s="38"/>
      <c r="I186" s="38"/>
      <c r="J186" s="134">
        <v>0</v>
      </c>
    </row>
    <row r="187" spans="1:10" s="2" customFormat="1" ht="13.1" x14ac:dyDescent="0.25">
      <c r="A187" s="62" t="s">
        <v>305</v>
      </c>
      <c r="B187" s="8" t="s">
        <v>42</v>
      </c>
      <c r="C187" s="7">
        <v>43132</v>
      </c>
      <c r="D187" s="239" t="s">
        <v>43</v>
      </c>
      <c r="E187" s="42"/>
      <c r="F187" s="37">
        <v>1.5</v>
      </c>
      <c r="G187" s="38"/>
      <c r="H187" s="38">
        <v>2.5</v>
      </c>
      <c r="I187" s="38"/>
      <c r="J187" s="151">
        <v>1.5</v>
      </c>
    </row>
    <row r="188" spans="1:10" s="2" customFormat="1" ht="13.1" x14ac:dyDescent="0.25">
      <c r="A188" s="62" t="s">
        <v>300</v>
      </c>
      <c r="B188" s="8" t="s">
        <v>42</v>
      </c>
      <c r="C188" s="7">
        <v>43132</v>
      </c>
      <c r="D188" s="239" t="s">
        <v>43</v>
      </c>
      <c r="E188" s="42"/>
      <c r="F188" s="37">
        <v>3</v>
      </c>
      <c r="G188" s="38"/>
      <c r="H188" s="38">
        <v>3.5</v>
      </c>
      <c r="I188" s="38"/>
      <c r="J188" s="151">
        <v>3</v>
      </c>
    </row>
    <row r="189" spans="1:10" s="2" customFormat="1" ht="13.1" x14ac:dyDescent="0.25">
      <c r="A189" s="62" t="s">
        <v>301</v>
      </c>
      <c r="B189" s="8" t="s">
        <v>42</v>
      </c>
      <c r="C189" s="7">
        <v>43132</v>
      </c>
      <c r="D189" s="239" t="s">
        <v>43</v>
      </c>
      <c r="E189" s="42"/>
      <c r="F189" s="37">
        <v>5</v>
      </c>
      <c r="G189" s="38"/>
      <c r="H189" s="38">
        <v>7.5</v>
      </c>
      <c r="I189" s="38"/>
      <c r="J189" s="151">
        <v>5</v>
      </c>
    </row>
    <row r="190" spans="1:10" s="2" customFormat="1" ht="13.1" x14ac:dyDescent="0.25">
      <c r="A190" s="62" t="s">
        <v>302</v>
      </c>
      <c r="B190" s="8" t="s">
        <v>42</v>
      </c>
      <c r="C190" s="7">
        <v>43132</v>
      </c>
      <c r="D190" s="239" t="s">
        <v>43</v>
      </c>
      <c r="E190" s="42"/>
      <c r="F190" s="37">
        <v>7</v>
      </c>
      <c r="G190" s="38"/>
      <c r="H190" s="38">
        <v>15</v>
      </c>
      <c r="I190" s="38"/>
      <c r="J190" s="151">
        <v>7</v>
      </c>
    </row>
    <row r="191" spans="1:10" s="2" customFormat="1" ht="13.1" x14ac:dyDescent="0.25">
      <c r="A191" s="62" t="s">
        <v>303</v>
      </c>
      <c r="B191" s="8" t="s">
        <v>42</v>
      </c>
      <c r="C191" s="7">
        <v>43132</v>
      </c>
      <c r="D191" s="239" t="s">
        <v>43</v>
      </c>
      <c r="E191" s="42"/>
      <c r="F191" s="37">
        <v>11</v>
      </c>
      <c r="G191" s="38"/>
      <c r="H191" s="38">
        <v>20</v>
      </c>
      <c r="I191" s="38"/>
      <c r="J191" s="151">
        <v>11</v>
      </c>
    </row>
    <row r="192" spans="1:10" s="2" customFormat="1" ht="24.9" x14ac:dyDescent="0.2">
      <c r="A192" s="64" t="s">
        <v>307</v>
      </c>
      <c r="B192" s="65"/>
      <c r="C192" s="66"/>
      <c r="D192" s="117"/>
      <c r="E192" s="76"/>
      <c r="F192" s="73"/>
      <c r="G192" s="154"/>
      <c r="H192" s="154"/>
      <c r="I192" s="154"/>
      <c r="J192" s="155"/>
    </row>
    <row r="193" spans="1:10" s="2" customFormat="1" ht="13.1" x14ac:dyDescent="0.25">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6"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ht="13.1" x14ac:dyDescent="0.25">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ht="13.1" x14ac:dyDescent="0.25">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ht="13.1" x14ac:dyDescent="0.25">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ht="13.1" x14ac:dyDescent="0.25">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ht="13.1" x14ac:dyDescent="0.25">
      <c r="A215" s="93" t="s">
        <v>194</v>
      </c>
      <c r="B215" s="81"/>
      <c r="C215" s="78">
        <v>43525</v>
      </c>
      <c r="D215" s="117" t="s">
        <v>36</v>
      </c>
      <c r="E215" s="79">
        <v>75</v>
      </c>
      <c r="F215" s="73"/>
      <c r="G215" s="154"/>
      <c r="H215" s="154"/>
      <c r="I215" s="154"/>
      <c r="J215" s="155"/>
    </row>
    <row r="216" spans="1:47" s="2" customFormat="1" ht="13.1" x14ac:dyDescent="0.25">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ht="13.1" x14ac:dyDescent="0.25">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ht="13.1" x14ac:dyDescent="0.25">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7.7" x14ac:dyDescent="0.3">
      <c r="A236" s="104" t="s">
        <v>353</v>
      </c>
      <c r="B236" s="105" t="s">
        <v>352</v>
      </c>
      <c r="C236" s="106"/>
      <c r="D236" s="115"/>
      <c r="E236" s="107"/>
      <c r="F236" s="994" t="s">
        <v>121</v>
      </c>
      <c r="G236" s="996"/>
      <c r="H236" s="996"/>
      <c r="I236" s="1001"/>
      <c r="J236" s="1002"/>
    </row>
    <row r="237" spans="1:14" s="2" customFormat="1" ht="26.2" x14ac:dyDescent="0.25">
      <c r="A237" s="108"/>
      <c r="B237" s="109" t="s">
        <v>90</v>
      </c>
      <c r="C237" s="109" t="s">
        <v>30</v>
      </c>
      <c r="D237" s="116" t="s">
        <v>65</v>
      </c>
      <c r="E237" s="110" t="s">
        <v>32</v>
      </c>
      <c r="F237" s="111" t="s">
        <v>209</v>
      </c>
      <c r="G237" s="112" t="s">
        <v>33</v>
      </c>
      <c r="H237" s="111">
        <v>2</v>
      </c>
      <c r="I237" s="113"/>
      <c r="J237" s="137" t="s">
        <v>210</v>
      </c>
    </row>
    <row r="238" spans="1:14" s="2" customFormat="1" ht="13.1" x14ac:dyDescent="0.25">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43525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4.9"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9"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298</v>
      </c>
      <c r="B90" s="195"/>
      <c r="C90" s="196"/>
      <c r="D90" s="195"/>
      <c r="E90" s="377"/>
      <c r="F90" s="267"/>
      <c r="G90" s="383"/>
      <c r="H90" s="383"/>
      <c r="I90" s="383"/>
      <c r="J90" s="384"/>
    </row>
    <row r="91" spans="1:47" ht="13.6"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3.1"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ht="13.1" x14ac:dyDescent="0.25">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4.9" x14ac:dyDescent="0.2">
      <c r="A105" s="62" t="s">
        <v>204</v>
      </c>
      <c r="B105" s="8" t="s">
        <v>35</v>
      </c>
      <c r="C105" s="7">
        <v>41760</v>
      </c>
      <c r="D105" s="8" t="s">
        <v>36</v>
      </c>
      <c r="E105" s="258" t="s">
        <v>203</v>
      </c>
      <c r="F105" s="26"/>
      <c r="G105" s="27"/>
      <c r="H105" s="27"/>
      <c r="I105" s="27"/>
      <c r="J105" s="56"/>
    </row>
    <row r="106" spans="1:47" s="2" customFormat="1" ht="24.9"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ht="13.1" x14ac:dyDescent="0.25">
      <c r="A110" s="200" t="s">
        <v>211</v>
      </c>
      <c r="B110" s="201"/>
      <c r="C110" s="201"/>
      <c r="D110" s="195"/>
      <c r="E110" s="202"/>
      <c r="F110" s="203"/>
      <c r="G110" s="204"/>
      <c r="H110" s="204"/>
      <c r="I110" s="204"/>
      <c r="J110" s="205"/>
    </row>
    <row r="111" spans="1:47" s="2" customFormat="1" ht="13.1" x14ac:dyDescent="0.25">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5" x14ac:dyDescent="0.25">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ht="13.1" x14ac:dyDescent="0.25">
      <c r="A117" s="91" t="s">
        <v>71</v>
      </c>
      <c r="B117" s="8"/>
      <c r="C117" s="8"/>
      <c r="D117" s="8"/>
      <c r="E117" s="34"/>
      <c r="F117" s="37"/>
      <c r="G117" s="38"/>
      <c r="H117" s="38"/>
      <c r="I117" s="38"/>
      <c r="J117" s="134"/>
    </row>
    <row r="118" spans="1:10" s="2" customFormat="1" x14ac:dyDescent="0.2">
      <c r="A118" s="62" t="s">
        <v>72</v>
      </c>
      <c r="B118" s="8" t="s">
        <v>35</v>
      </c>
      <c r="C118" s="7">
        <v>43118</v>
      </c>
      <c r="D118" s="8" t="s">
        <v>46</v>
      </c>
      <c r="E118" s="1003" t="s">
        <v>284</v>
      </c>
      <c r="F118" s="35">
        <v>40</v>
      </c>
      <c r="G118" s="38"/>
      <c r="H118" s="36">
        <v>40</v>
      </c>
      <c r="I118" s="38"/>
      <c r="J118" s="136">
        <v>40</v>
      </c>
    </row>
    <row r="119" spans="1:10" s="2" customFormat="1" x14ac:dyDescent="0.2">
      <c r="A119" s="62" t="s">
        <v>21</v>
      </c>
      <c r="B119" s="8" t="s">
        <v>35</v>
      </c>
      <c r="C119" s="7">
        <v>43118</v>
      </c>
      <c r="D119" s="8" t="s">
        <v>46</v>
      </c>
      <c r="E119" s="1004"/>
      <c r="F119" s="35">
        <v>75</v>
      </c>
      <c r="G119" s="38"/>
      <c r="H119" s="36">
        <v>75</v>
      </c>
      <c r="I119" s="38"/>
      <c r="J119" s="136">
        <v>75</v>
      </c>
    </row>
    <row r="120" spans="1:10" s="2" customFormat="1" ht="13.1" x14ac:dyDescent="0.25">
      <c r="A120" s="1005" t="s">
        <v>297</v>
      </c>
      <c r="B120" s="1006"/>
      <c r="C120" s="379"/>
      <c r="D120" s="8"/>
      <c r="E120" s="380"/>
      <c r="F120" s="35"/>
      <c r="G120" s="38"/>
      <c r="H120" s="36"/>
      <c r="I120" s="38"/>
      <c r="J120" s="136"/>
    </row>
    <row r="121" spans="1:10" s="2" customFormat="1" ht="13.1" x14ac:dyDescent="0.25">
      <c r="A121" s="62" t="s">
        <v>308</v>
      </c>
      <c r="B121" s="381"/>
      <c r="C121" s="382">
        <v>43160</v>
      </c>
      <c r="D121" s="8"/>
      <c r="E121" s="380"/>
      <c r="F121" s="68"/>
      <c r="G121" s="154"/>
      <c r="H121" s="67"/>
      <c r="I121" s="154"/>
      <c r="J121" s="133"/>
    </row>
    <row r="122" spans="1:10" s="2" customFormat="1" ht="13.1" x14ac:dyDescent="0.25">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0.95" customHeight="1" x14ac:dyDescent="0.2">
      <c r="A141" s="97"/>
      <c r="B141" s="8"/>
      <c r="C141" s="8"/>
      <c r="D141" s="8"/>
      <c r="E141" s="41"/>
      <c r="F141" s="150"/>
      <c r="G141" s="38"/>
      <c r="H141" s="38"/>
      <c r="I141" s="38"/>
      <c r="J141" s="134"/>
    </row>
    <row r="142" spans="1:10" s="2" customFormat="1" ht="17.7" x14ac:dyDescent="0.3">
      <c r="A142" s="104" t="s">
        <v>63</v>
      </c>
      <c r="B142" s="105" t="s">
        <v>64</v>
      </c>
      <c r="C142" s="106"/>
      <c r="D142" s="115"/>
      <c r="E142" s="107"/>
      <c r="F142" s="994" t="s">
        <v>121</v>
      </c>
      <c r="G142" s="996"/>
      <c r="H142" s="996"/>
      <c r="I142" s="1001"/>
      <c r="J142" s="1002"/>
    </row>
    <row r="143" spans="1:10" s="2" customFormat="1" ht="26.2" x14ac:dyDescent="0.25">
      <c r="A143" s="108"/>
      <c r="B143" s="109" t="s">
        <v>90</v>
      </c>
      <c r="C143" s="109" t="s">
        <v>30</v>
      </c>
      <c r="D143" s="116" t="s">
        <v>65</v>
      </c>
      <c r="E143" s="110" t="s">
        <v>32</v>
      </c>
      <c r="F143" s="111" t="s">
        <v>209</v>
      </c>
      <c r="G143" s="112" t="s">
        <v>33</v>
      </c>
      <c r="H143" s="111">
        <v>2</v>
      </c>
      <c r="I143" s="113"/>
      <c r="J143" s="137" t="s">
        <v>210</v>
      </c>
    </row>
    <row r="144" spans="1:10" s="2" customFormat="1" ht="13.1" x14ac:dyDescent="0.25">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ht="13.1" x14ac:dyDescent="0.25">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ht="13.1" x14ac:dyDescent="0.25">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ht="13.1" x14ac:dyDescent="0.25">
      <c r="A170" s="215" t="s">
        <v>221</v>
      </c>
      <c r="B170" s="211"/>
      <c r="C170" s="211"/>
      <c r="D170" s="211"/>
      <c r="E170" s="216"/>
      <c r="F170" s="217"/>
      <c r="G170" s="214"/>
      <c r="H170" s="214"/>
      <c r="I170" s="214"/>
      <c r="J170" s="218"/>
    </row>
    <row r="171" spans="1:10" s="2" customFormat="1" ht="13.1" x14ac:dyDescent="0.25">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ht="13.1" x14ac:dyDescent="0.25">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ht="13.1" x14ac:dyDescent="0.25">
      <c r="A182" s="1007" t="s">
        <v>139</v>
      </c>
      <c r="B182" s="1008"/>
      <c r="C182" s="1008"/>
      <c r="D182" s="1009"/>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ht="13.1" x14ac:dyDescent="0.25">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ht="13.1" x14ac:dyDescent="0.25">
      <c r="A189" s="62" t="s">
        <v>306</v>
      </c>
      <c r="B189" s="8" t="s">
        <v>42</v>
      </c>
      <c r="C189" s="7">
        <v>43132</v>
      </c>
      <c r="D189" s="239" t="s">
        <v>43</v>
      </c>
      <c r="E189" s="42"/>
      <c r="F189" s="37">
        <v>0</v>
      </c>
      <c r="G189" s="38"/>
      <c r="H189" s="38"/>
      <c r="I189" s="38"/>
      <c r="J189" s="134">
        <v>0</v>
      </c>
    </row>
    <row r="190" spans="1:47" s="2" customFormat="1" ht="13.1" x14ac:dyDescent="0.25">
      <c r="A190" s="62" t="s">
        <v>305</v>
      </c>
      <c r="B190" s="8" t="s">
        <v>42</v>
      </c>
      <c r="C190" s="7">
        <v>43132</v>
      </c>
      <c r="D190" s="239" t="s">
        <v>43</v>
      </c>
      <c r="E190" s="42"/>
      <c r="F190" s="37">
        <v>1.5</v>
      </c>
      <c r="G190" s="38"/>
      <c r="H190" s="38">
        <v>2.5</v>
      </c>
      <c r="I190" s="38"/>
      <c r="J190" s="151">
        <v>1.5</v>
      </c>
    </row>
    <row r="191" spans="1:47" s="2" customFormat="1" ht="13.1" x14ac:dyDescent="0.25">
      <c r="A191" s="62" t="s">
        <v>300</v>
      </c>
      <c r="B191" s="8" t="s">
        <v>42</v>
      </c>
      <c r="C191" s="7">
        <v>43132</v>
      </c>
      <c r="D191" s="239" t="s">
        <v>43</v>
      </c>
      <c r="E191" s="42"/>
      <c r="F191" s="37">
        <v>3</v>
      </c>
      <c r="G191" s="38"/>
      <c r="H191" s="38">
        <v>3.5</v>
      </c>
      <c r="I191" s="38"/>
      <c r="J191" s="151">
        <v>3</v>
      </c>
    </row>
    <row r="192" spans="1:47" s="2" customFormat="1" ht="13.1" x14ac:dyDescent="0.25">
      <c r="A192" s="62" t="s">
        <v>301</v>
      </c>
      <c r="B192" s="8" t="s">
        <v>42</v>
      </c>
      <c r="C192" s="7">
        <v>43132</v>
      </c>
      <c r="D192" s="239" t="s">
        <v>43</v>
      </c>
      <c r="E192" s="42"/>
      <c r="F192" s="37">
        <v>5</v>
      </c>
      <c r="G192" s="38"/>
      <c r="H192" s="38">
        <v>7.5</v>
      </c>
      <c r="I192" s="38"/>
      <c r="J192" s="151">
        <v>5</v>
      </c>
    </row>
    <row r="193" spans="1:10" s="2" customFormat="1" ht="13.1" x14ac:dyDescent="0.25">
      <c r="A193" s="62" t="s">
        <v>302</v>
      </c>
      <c r="B193" s="8" t="s">
        <v>42</v>
      </c>
      <c r="C193" s="7">
        <v>43132</v>
      </c>
      <c r="D193" s="239" t="s">
        <v>43</v>
      </c>
      <c r="E193" s="42"/>
      <c r="F193" s="37">
        <v>7</v>
      </c>
      <c r="G193" s="38"/>
      <c r="H193" s="38">
        <v>15</v>
      </c>
      <c r="I193" s="38"/>
      <c r="J193" s="151">
        <v>7</v>
      </c>
    </row>
    <row r="194" spans="1:10" s="2" customFormat="1" ht="13.1" x14ac:dyDescent="0.25">
      <c r="A194" s="62" t="s">
        <v>303</v>
      </c>
      <c r="B194" s="8" t="s">
        <v>42</v>
      </c>
      <c r="C194" s="7">
        <v>43132</v>
      </c>
      <c r="D194" s="239" t="s">
        <v>43</v>
      </c>
      <c r="E194" s="42"/>
      <c r="F194" s="37">
        <v>11</v>
      </c>
      <c r="G194" s="38"/>
      <c r="H194" s="38">
        <v>20</v>
      </c>
      <c r="I194" s="38"/>
      <c r="J194" s="151">
        <v>11</v>
      </c>
    </row>
    <row r="195" spans="1:10" s="2" customFormat="1" ht="24.9" x14ac:dyDescent="0.2">
      <c r="A195" s="64" t="s">
        <v>307</v>
      </c>
      <c r="B195" s="65"/>
      <c r="C195" s="66"/>
      <c r="D195" s="117"/>
      <c r="E195" s="76"/>
      <c r="F195" s="73"/>
      <c r="G195" s="154"/>
      <c r="H195" s="154"/>
      <c r="I195" s="154"/>
      <c r="J195" s="155"/>
    </row>
    <row r="196" spans="1:10" s="2" customFormat="1" ht="13.1" x14ac:dyDescent="0.25">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6"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ht="13.1" x14ac:dyDescent="0.25">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ht="13.1" x14ac:dyDescent="0.25">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ht="13.1" x14ac:dyDescent="0.25">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ht="13.1" x14ac:dyDescent="0.25">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ht="13.1" x14ac:dyDescent="0.25">
      <c r="A218" s="93" t="s">
        <v>194</v>
      </c>
      <c r="B218" s="81"/>
      <c r="C218" s="78">
        <v>43525</v>
      </c>
      <c r="D218" s="117" t="s">
        <v>36</v>
      </c>
      <c r="E218" s="79">
        <v>75</v>
      </c>
      <c r="F218" s="73"/>
      <c r="G218" s="154"/>
      <c r="H218" s="154"/>
      <c r="I218" s="154"/>
      <c r="J218" s="155"/>
    </row>
    <row r="219" spans="1:47" s="2" customFormat="1" ht="13.1" x14ac:dyDescent="0.25">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ht="13.1" x14ac:dyDescent="0.25">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ht="13.1" x14ac:dyDescent="0.25">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43423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4.9"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9"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191"/>
      <c r="F89" s="197"/>
      <c r="G89" s="198"/>
      <c r="H89" s="198"/>
      <c r="I89" s="198"/>
      <c r="J89" s="199"/>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03" t="s">
        <v>284</v>
      </c>
      <c r="F117" s="35">
        <v>40</v>
      </c>
      <c r="G117" s="38"/>
      <c r="H117" s="36">
        <v>40</v>
      </c>
      <c r="I117" s="38"/>
      <c r="J117" s="136">
        <v>40</v>
      </c>
    </row>
    <row r="118" spans="1:10" s="2" customFormat="1" x14ac:dyDescent="0.2">
      <c r="A118" s="62" t="s">
        <v>21</v>
      </c>
      <c r="B118" s="8" t="s">
        <v>35</v>
      </c>
      <c r="C118" s="7">
        <v>43118</v>
      </c>
      <c r="D118" s="8" t="s">
        <v>46</v>
      </c>
      <c r="E118" s="1004"/>
      <c r="F118" s="35">
        <v>75</v>
      </c>
      <c r="G118" s="38"/>
      <c r="H118" s="36">
        <v>75</v>
      </c>
      <c r="I118" s="38"/>
      <c r="J118" s="136">
        <v>75</v>
      </c>
    </row>
    <row r="119" spans="1:10" s="2" customFormat="1" ht="13.1" x14ac:dyDescent="0.25">
      <c r="A119" s="1005" t="s">
        <v>297</v>
      </c>
      <c r="B119" s="1006"/>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994" t="s">
        <v>121</v>
      </c>
      <c r="G141" s="996"/>
      <c r="H141" s="996"/>
      <c r="I141" s="1001"/>
      <c r="J141" s="1002"/>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ht="13.1" x14ac:dyDescent="0.25">
      <c r="A181" s="1007" t="s">
        <v>139</v>
      </c>
      <c r="B181" s="1008"/>
      <c r="C181" s="1008"/>
      <c r="D181" s="1009"/>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ht="13.1" x14ac:dyDescent="0.25">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ht="13.1" x14ac:dyDescent="0.25">
      <c r="A188" s="62" t="s">
        <v>306</v>
      </c>
      <c r="B188" s="8" t="s">
        <v>42</v>
      </c>
      <c r="C188" s="7">
        <v>43132</v>
      </c>
      <c r="D188" s="239" t="s">
        <v>43</v>
      </c>
      <c r="E188" s="42"/>
      <c r="F188" s="37">
        <v>0</v>
      </c>
      <c r="G188" s="38"/>
      <c r="H188" s="38"/>
      <c r="I188" s="38"/>
      <c r="J188" s="134">
        <v>0</v>
      </c>
    </row>
    <row r="189" spans="1:47" s="2" customFormat="1" ht="13.1" x14ac:dyDescent="0.25">
      <c r="A189" s="62" t="s">
        <v>305</v>
      </c>
      <c r="B189" s="8" t="s">
        <v>42</v>
      </c>
      <c r="C189" s="7">
        <v>43132</v>
      </c>
      <c r="D189" s="239" t="s">
        <v>43</v>
      </c>
      <c r="E189" s="42"/>
      <c r="F189" s="37">
        <v>1.5</v>
      </c>
      <c r="G189" s="38"/>
      <c r="H189" s="38">
        <v>2.5</v>
      </c>
      <c r="I189" s="38"/>
      <c r="J189" s="151">
        <v>1.5</v>
      </c>
    </row>
    <row r="190" spans="1:47" s="2" customFormat="1" ht="13.1" x14ac:dyDescent="0.25">
      <c r="A190" s="62" t="s">
        <v>300</v>
      </c>
      <c r="B190" s="8" t="s">
        <v>42</v>
      </c>
      <c r="C190" s="7">
        <v>43132</v>
      </c>
      <c r="D190" s="239" t="s">
        <v>43</v>
      </c>
      <c r="E190" s="42"/>
      <c r="F190" s="37">
        <v>3</v>
      </c>
      <c r="G190" s="38"/>
      <c r="H190" s="38">
        <v>3.5</v>
      </c>
      <c r="I190" s="38"/>
      <c r="J190" s="151">
        <v>3</v>
      </c>
    </row>
    <row r="191" spans="1:47" s="2" customFormat="1" ht="13.1" x14ac:dyDescent="0.25">
      <c r="A191" s="62" t="s">
        <v>301</v>
      </c>
      <c r="B191" s="8" t="s">
        <v>42</v>
      </c>
      <c r="C191" s="7">
        <v>43132</v>
      </c>
      <c r="D191" s="239" t="s">
        <v>43</v>
      </c>
      <c r="E191" s="42"/>
      <c r="F191" s="37">
        <v>5</v>
      </c>
      <c r="G191" s="38"/>
      <c r="H191" s="38">
        <v>7.5</v>
      </c>
      <c r="I191" s="38"/>
      <c r="J191" s="151">
        <v>5</v>
      </c>
    </row>
    <row r="192" spans="1:47" s="2" customFormat="1" ht="13.1" x14ac:dyDescent="0.25">
      <c r="A192" s="62" t="s">
        <v>302</v>
      </c>
      <c r="B192" s="8" t="s">
        <v>42</v>
      </c>
      <c r="C192" s="7">
        <v>43132</v>
      </c>
      <c r="D192" s="239" t="s">
        <v>43</v>
      </c>
      <c r="E192" s="42"/>
      <c r="F192" s="37">
        <v>7</v>
      </c>
      <c r="G192" s="38"/>
      <c r="H192" s="38">
        <v>15</v>
      </c>
      <c r="I192" s="38"/>
      <c r="J192" s="151">
        <v>7</v>
      </c>
    </row>
    <row r="193" spans="1:10" s="2" customFormat="1" ht="13.1" x14ac:dyDescent="0.25">
      <c r="A193" s="62" t="s">
        <v>303</v>
      </c>
      <c r="B193" s="8" t="s">
        <v>42</v>
      </c>
      <c r="C193" s="7">
        <v>43132</v>
      </c>
      <c r="D193" s="239" t="s">
        <v>43</v>
      </c>
      <c r="E193" s="42"/>
      <c r="F193" s="37">
        <v>11</v>
      </c>
      <c r="G193" s="38"/>
      <c r="H193" s="38">
        <v>20</v>
      </c>
      <c r="I193" s="38"/>
      <c r="J193" s="151">
        <v>11</v>
      </c>
    </row>
    <row r="194" spans="1:10" s="2" customFormat="1" ht="24.9" x14ac:dyDescent="0.2">
      <c r="A194" s="64" t="s">
        <v>307</v>
      </c>
      <c r="B194" s="65"/>
      <c r="C194" s="66"/>
      <c r="D194" s="117"/>
      <c r="E194" s="76"/>
      <c r="F194" s="73"/>
      <c r="G194" s="154"/>
      <c r="H194" s="154"/>
      <c r="I194" s="154"/>
      <c r="J194" s="155"/>
    </row>
    <row r="195" spans="1:10" s="2" customFormat="1" ht="13.1" x14ac:dyDescent="0.25">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6"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ht="13.1" x14ac:dyDescent="0.25">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ht="13.1" x14ac:dyDescent="0.25">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ht="13.1" x14ac:dyDescent="0.25">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ht="13.1" x14ac:dyDescent="0.25">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ht="13.1" x14ac:dyDescent="0.25">
      <c r="A217" s="93" t="s">
        <v>194</v>
      </c>
      <c r="B217" s="81"/>
      <c r="C217" s="78">
        <v>41640</v>
      </c>
      <c r="D217" s="117" t="s">
        <v>36</v>
      </c>
      <c r="E217" s="79">
        <v>90</v>
      </c>
      <c r="F217" s="73"/>
      <c r="G217" s="154"/>
      <c r="H217" s="154"/>
      <c r="I217" s="154"/>
      <c r="J217" s="155"/>
    </row>
    <row r="218" spans="1:47" s="2" customFormat="1" ht="13.1" x14ac:dyDescent="0.25">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ht="13.1" x14ac:dyDescent="0.25">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ht="13.1" x14ac:dyDescent="0.25">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43252</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4.9"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ht="13.1" x14ac:dyDescent="0.25">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ht="13.1" x14ac:dyDescent="0.25">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ht="13.1" x14ac:dyDescent="0.25">
      <c r="A88" s="233" t="s">
        <v>298</v>
      </c>
      <c r="B88" s="195"/>
      <c r="C88" s="196"/>
      <c r="D88" s="378"/>
      <c r="E88" s="191"/>
      <c r="F88" s="198"/>
      <c r="G88" s="198"/>
      <c r="H88" s="198"/>
      <c r="I88" s="198"/>
      <c r="J88" s="199"/>
    </row>
    <row r="89" spans="1:47" ht="13.6"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1"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ht="13.1" x14ac:dyDescent="0.25">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x14ac:dyDescent="0.2">
      <c r="A103" s="62" t="s">
        <v>204</v>
      </c>
      <c r="B103" s="8" t="s">
        <v>35</v>
      </c>
      <c r="C103" s="7">
        <v>41760</v>
      </c>
      <c r="D103" s="8" t="s">
        <v>36</v>
      </c>
      <c r="E103" s="258" t="s">
        <v>203</v>
      </c>
      <c r="F103" s="26"/>
      <c r="G103" s="27"/>
      <c r="H103" s="27"/>
      <c r="I103" s="27"/>
      <c r="J103" s="56"/>
    </row>
    <row r="104" spans="1:47" s="2" customFormat="1" ht="24.9"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ht="13.1" x14ac:dyDescent="0.25">
      <c r="A108" s="200" t="s">
        <v>211</v>
      </c>
      <c r="B108" s="201"/>
      <c r="C108" s="201"/>
      <c r="D108" s="195"/>
      <c r="E108" s="202"/>
      <c r="F108" s="203"/>
      <c r="G108" s="204"/>
      <c r="H108" s="204"/>
      <c r="I108" s="204"/>
      <c r="J108" s="205"/>
    </row>
    <row r="109" spans="1:47" s="2" customFormat="1" ht="13.1" x14ac:dyDescent="0.25">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5" x14ac:dyDescent="0.25">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ht="13.1" x14ac:dyDescent="0.25">
      <c r="A115" s="91" t="s">
        <v>71</v>
      </c>
      <c r="B115" s="8"/>
      <c r="C115" s="8"/>
      <c r="D115" s="8"/>
      <c r="E115" s="34"/>
      <c r="F115" s="37"/>
      <c r="G115" s="38"/>
      <c r="H115" s="38"/>
      <c r="I115" s="38"/>
      <c r="J115" s="134"/>
    </row>
    <row r="116" spans="1:10" s="2" customFormat="1" x14ac:dyDescent="0.2">
      <c r="A116" s="62" t="s">
        <v>72</v>
      </c>
      <c r="B116" s="8" t="s">
        <v>35</v>
      </c>
      <c r="C116" s="7">
        <v>43118</v>
      </c>
      <c r="D116" s="8" t="s">
        <v>46</v>
      </c>
      <c r="E116" s="1003" t="s">
        <v>284</v>
      </c>
      <c r="F116" s="35">
        <v>40</v>
      </c>
      <c r="G116" s="38"/>
      <c r="H116" s="36">
        <v>40</v>
      </c>
      <c r="I116" s="38"/>
      <c r="J116" s="136">
        <v>40</v>
      </c>
    </row>
    <row r="117" spans="1:10" s="2" customFormat="1" x14ac:dyDescent="0.2">
      <c r="A117" s="62" t="s">
        <v>21</v>
      </c>
      <c r="B117" s="8" t="s">
        <v>35</v>
      </c>
      <c r="C117" s="7">
        <v>43118</v>
      </c>
      <c r="D117" s="8" t="s">
        <v>46</v>
      </c>
      <c r="E117" s="1004"/>
      <c r="F117" s="35">
        <v>75</v>
      </c>
      <c r="G117" s="38"/>
      <c r="H117" s="36">
        <v>75</v>
      </c>
      <c r="I117" s="38"/>
      <c r="J117" s="136">
        <v>75</v>
      </c>
    </row>
    <row r="118" spans="1:10" s="2" customFormat="1" ht="13.1" x14ac:dyDescent="0.25">
      <c r="A118" s="1005" t="s">
        <v>297</v>
      </c>
      <c r="B118" s="1006"/>
      <c r="C118" s="379"/>
      <c r="D118" s="8"/>
      <c r="E118" s="380"/>
      <c r="F118" s="35"/>
      <c r="G118" s="38"/>
      <c r="H118" s="36"/>
      <c r="I118" s="38"/>
      <c r="J118" s="136"/>
    </row>
    <row r="119" spans="1:10" s="2" customFormat="1" ht="13.1" x14ac:dyDescent="0.25">
      <c r="A119" s="62" t="s">
        <v>308</v>
      </c>
      <c r="B119" s="381"/>
      <c r="C119" s="382">
        <v>43160</v>
      </c>
      <c r="D119" s="8"/>
      <c r="E119" s="380"/>
      <c r="F119" s="68"/>
      <c r="G119" s="154"/>
      <c r="H119" s="67"/>
      <c r="I119" s="154"/>
      <c r="J119" s="133"/>
    </row>
    <row r="120" spans="1:10" s="2" customFormat="1" ht="13.1" x14ac:dyDescent="0.25">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0.95" customHeight="1" x14ac:dyDescent="0.2">
      <c r="A139" s="97"/>
      <c r="B139" s="8"/>
      <c r="C139" s="8"/>
      <c r="D139" s="8"/>
      <c r="E139" s="41"/>
      <c r="F139" s="150"/>
      <c r="G139" s="38"/>
      <c r="H139" s="38"/>
      <c r="I139" s="38"/>
      <c r="J139" s="134"/>
    </row>
    <row r="140" spans="1:10" s="2" customFormat="1" ht="17.7" x14ac:dyDescent="0.3">
      <c r="A140" s="104" t="s">
        <v>63</v>
      </c>
      <c r="B140" s="105" t="s">
        <v>64</v>
      </c>
      <c r="C140" s="106"/>
      <c r="D140" s="115"/>
      <c r="E140" s="107"/>
      <c r="F140" s="994" t="s">
        <v>121</v>
      </c>
      <c r="G140" s="996"/>
      <c r="H140" s="996"/>
      <c r="I140" s="1001"/>
      <c r="J140" s="1002"/>
    </row>
    <row r="141" spans="1:10" s="2" customFormat="1" ht="26.2" x14ac:dyDescent="0.25">
      <c r="A141" s="108"/>
      <c r="B141" s="109" t="s">
        <v>90</v>
      </c>
      <c r="C141" s="109" t="s">
        <v>30</v>
      </c>
      <c r="D141" s="116" t="s">
        <v>65</v>
      </c>
      <c r="E141" s="110" t="s">
        <v>32</v>
      </c>
      <c r="F141" s="111" t="s">
        <v>209</v>
      </c>
      <c r="G141" s="112" t="s">
        <v>33</v>
      </c>
      <c r="H141" s="111">
        <v>2</v>
      </c>
      <c r="I141" s="113"/>
      <c r="J141" s="137" t="s">
        <v>210</v>
      </c>
    </row>
    <row r="142" spans="1:10" s="2" customFormat="1" ht="13.1" x14ac:dyDescent="0.25">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ht="13.1" x14ac:dyDescent="0.25">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ht="13.1" x14ac:dyDescent="0.25">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ht="13.1" x14ac:dyDescent="0.25">
      <c r="A168" s="215" t="s">
        <v>221</v>
      </c>
      <c r="B168" s="211"/>
      <c r="C168" s="211"/>
      <c r="D168" s="211"/>
      <c r="E168" s="216"/>
      <c r="F168" s="217"/>
      <c r="G168" s="214"/>
      <c r="H168" s="214"/>
      <c r="I168" s="214"/>
      <c r="J168" s="218"/>
    </row>
    <row r="169" spans="1:10" s="2" customFormat="1" ht="13.1" x14ac:dyDescent="0.25">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ht="13.1" x14ac:dyDescent="0.25">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ht="13.1" x14ac:dyDescent="0.25">
      <c r="A180" s="1007" t="s">
        <v>139</v>
      </c>
      <c r="B180" s="1008"/>
      <c r="C180" s="1008"/>
      <c r="D180" s="1009"/>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ht="13.1" x14ac:dyDescent="0.25">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ht="13.1" x14ac:dyDescent="0.25">
      <c r="A185" s="62" t="s">
        <v>306</v>
      </c>
      <c r="B185" s="8" t="s">
        <v>42</v>
      </c>
      <c r="C185" s="7">
        <v>43132</v>
      </c>
      <c r="D185" s="239" t="s">
        <v>43</v>
      </c>
      <c r="E185" s="42"/>
      <c r="F185" s="37">
        <v>0</v>
      </c>
      <c r="G185" s="38"/>
      <c r="H185" s="38"/>
      <c r="I185" s="38"/>
      <c r="J185" s="134">
        <v>0</v>
      </c>
    </row>
    <row r="186" spans="1:10" s="2" customFormat="1" ht="13.1" x14ac:dyDescent="0.25">
      <c r="A186" s="62" t="s">
        <v>305</v>
      </c>
      <c r="B186" s="8" t="s">
        <v>42</v>
      </c>
      <c r="C186" s="7">
        <v>43132</v>
      </c>
      <c r="D186" s="239" t="s">
        <v>43</v>
      </c>
      <c r="E186" s="42"/>
      <c r="F186" s="37">
        <v>1.5</v>
      </c>
      <c r="G186" s="38"/>
      <c r="H186" s="38">
        <v>2.5</v>
      </c>
      <c r="I186" s="38"/>
      <c r="J186" s="151">
        <v>1.5</v>
      </c>
    </row>
    <row r="187" spans="1:10" s="2" customFormat="1" ht="13.1" x14ac:dyDescent="0.25">
      <c r="A187" s="62" t="s">
        <v>300</v>
      </c>
      <c r="B187" s="8" t="s">
        <v>42</v>
      </c>
      <c r="C187" s="7">
        <v>43132</v>
      </c>
      <c r="D187" s="239" t="s">
        <v>43</v>
      </c>
      <c r="E187" s="42"/>
      <c r="F187" s="37">
        <v>3</v>
      </c>
      <c r="G187" s="38"/>
      <c r="H187" s="38">
        <v>3.5</v>
      </c>
      <c r="I187" s="38"/>
      <c r="J187" s="151">
        <v>3</v>
      </c>
    </row>
    <row r="188" spans="1:10" s="2" customFormat="1" ht="13.1" x14ac:dyDescent="0.25">
      <c r="A188" s="62" t="s">
        <v>301</v>
      </c>
      <c r="B188" s="8" t="s">
        <v>42</v>
      </c>
      <c r="C188" s="7">
        <v>43132</v>
      </c>
      <c r="D188" s="239" t="s">
        <v>43</v>
      </c>
      <c r="E188" s="42"/>
      <c r="F188" s="37">
        <v>5</v>
      </c>
      <c r="G188" s="38"/>
      <c r="H188" s="38">
        <v>7.5</v>
      </c>
      <c r="I188" s="38"/>
      <c r="J188" s="151">
        <v>5</v>
      </c>
    </row>
    <row r="189" spans="1:10" s="2" customFormat="1" ht="13.1" x14ac:dyDescent="0.25">
      <c r="A189" s="62" t="s">
        <v>302</v>
      </c>
      <c r="B189" s="8" t="s">
        <v>42</v>
      </c>
      <c r="C189" s="7">
        <v>43132</v>
      </c>
      <c r="D189" s="239" t="s">
        <v>43</v>
      </c>
      <c r="E189" s="42"/>
      <c r="F189" s="37">
        <v>7</v>
      </c>
      <c r="G189" s="38"/>
      <c r="H189" s="38">
        <v>15</v>
      </c>
      <c r="I189" s="38"/>
      <c r="J189" s="151">
        <v>7</v>
      </c>
    </row>
    <row r="190" spans="1:10" s="2" customFormat="1" ht="13.1" x14ac:dyDescent="0.25">
      <c r="A190" s="62" t="s">
        <v>303</v>
      </c>
      <c r="B190" s="8" t="s">
        <v>42</v>
      </c>
      <c r="C190" s="7">
        <v>43132</v>
      </c>
      <c r="D190" s="239" t="s">
        <v>43</v>
      </c>
      <c r="E190" s="42"/>
      <c r="F190" s="37">
        <v>11</v>
      </c>
      <c r="G190" s="38"/>
      <c r="H190" s="38">
        <v>20</v>
      </c>
      <c r="I190" s="38"/>
      <c r="J190" s="151">
        <v>11</v>
      </c>
    </row>
    <row r="191" spans="1:10" s="2" customFormat="1" ht="24.9" x14ac:dyDescent="0.2">
      <c r="A191" s="64" t="s">
        <v>307</v>
      </c>
      <c r="B191" s="65"/>
      <c r="C191" s="66"/>
      <c r="D191" s="117"/>
      <c r="E191" s="76"/>
      <c r="F191" s="73"/>
      <c r="G191" s="154"/>
      <c r="H191" s="154"/>
      <c r="I191" s="154"/>
      <c r="J191" s="155"/>
    </row>
    <row r="192" spans="1:10" s="2" customFormat="1" ht="13.1" x14ac:dyDescent="0.25">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6"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ht="13.1" x14ac:dyDescent="0.25">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ht="13.1" x14ac:dyDescent="0.25">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ht="13.1" x14ac:dyDescent="0.25">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ht="13.1" x14ac:dyDescent="0.25">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ht="13.1" x14ac:dyDescent="0.25">
      <c r="A214" s="93" t="s">
        <v>194</v>
      </c>
      <c r="B214" s="81"/>
      <c r="C214" s="78">
        <v>41640</v>
      </c>
      <c r="D214" s="117" t="s">
        <v>36</v>
      </c>
      <c r="E214" s="79">
        <v>90</v>
      </c>
      <c r="F214" s="73"/>
      <c r="G214" s="154"/>
      <c r="H214" s="154"/>
      <c r="I214" s="154"/>
      <c r="J214" s="155"/>
    </row>
    <row r="215" spans="1:47" s="2" customFormat="1" ht="13.1" x14ac:dyDescent="0.25">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ht="13.1" x14ac:dyDescent="0.25">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ht="13.1" x14ac:dyDescent="0.25">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43154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ht="13.1" x14ac:dyDescent="0.25">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ht="13.1" x14ac:dyDescent="0.25">
      <c r="A85" s="233" t="s">
        <v>298</v>
      </c>
      <c r="B85" s="195"/>
      <c r="C85" s="196"/>
      <c r="D85" s="195"/>
      <c r="E85" s="191"/>
      <c r="F85" s="197"/>
      <c r="G85" s="198"/>
      <c r="H85" s="198"/>
      <c r="I85" s="198"/>
      <c r="J85" s="199"/>
    </row>
    <row r="86" spans="1:10" s="2" customFormat="1" ht="13.6" customHeight="1" x14ac:dyDescent="0.25">
      <c r="A86" s="359" t="s">
        <v>292</v>
      </c>
      <c r="B86" s="360" t="s">
        <v>35</v>
      </c>
      <c r="C86" s="361">
        <v>43154</v>
      </c>
      <c r="D86" s="360" t="s">
        <v>36</v>
      </c>
      <c r="E86" s="248" t="s">
        <v>293</v>
      </c>
      <c r="F86" s="362"/>
      <c r="G86" s="27"/>
      <c r="H86" s="27"/>
      <c r="I86" s="27"/>
      <c r="J86" s="56"/>
    </row>
    <row r="87" spans="1:10" s="2" customFormat="1" ht="13.1" x14ac:dyDescent="0.25">
      <c r="A87" s="358" t="s">
        <v>290</v>
      </c>
      <c r="B87" s="6" t="s">
        <v>35</v>
      </c>
      <c r="C87" s="361">
        <v>43154</v>
      </c>
      <c r="D87" s="6" t="s">
        <v>36</v>
      </c>
      <c r="E87" s="40" t="s">
        <v>291</v>
      </c>
      <c r="F87" s="362"/>
      <c r="G87" s="27"/>
      <c r="H87" s="27"/>
      <c r="I87" s="27"/>
      <c r="J87" s="56"/>
    </row>
    <row r="88" spans="1:10" s="2" customFormat="1" ht="13.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ht="13.1" x14ac:dyDescent="0.25">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4.9" x14ac:dyDescent="0.2">
      <c r="A96" s="62" t="s">
        <v>204</v>
      </c>
      <c r="B96" s="8" t="s">
        <v>35</v>
      </c>
      <c r="C96" s="7">
        <v>41760</v>
      </c>
      <c r="D96" s="8" t="s">
        <v>36</v>
      </c>
      <c r="E96" s="258" t="s">
        <v>203</v>
      </c>
      <c r="F96" s="26"/>
      <c r="G96" s="27"/>
      <c r="H96" s="27"/>
      <c r="I96" s="27"/>
      <c r="J96" s="56"/>
    </row>
    <row r="97" spans="1:10" s="2" customFormat="1" ht="24.9"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ht="13.1" x14ac:dyDescent="0.25">
      <c r="A101" s="200" t="s">
        <v>211</v>
      </c>
      <c r="B101" s="201"/>
      <c r="C101" s="201"/>
      <c r="D101" s="195"/>
      <c r="E101" s="202"/>
      <c r="F101" s="203"/>
      <c r="G101" s="204"/>
      <c r="H101" s="204"/>
      <c r="I101" s="204"/>
      <c r="J101" s="205"/>
    </row>
    <row r="102" spans="1:10" s="2" customFormat="1" ht="13.1" x14ac:dyDescent="0.25">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5" x14ac:dyDescent="0.25">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ht="13.1" x14ac:dyDescent="0.25">
      <c r="A108" s="91" t="s">
        <v>71</v>
      </c>
      <c r="B108" s="8"/>
      <c r="C108" s="8"/>
      <c r="D108" s="8"/>
      <c r="E108" s="34"/>
      <c r="F108" s="37"/>
      <c r="G108" s="38"/>
      <c r="H108" s="38"/>
      <c r="I108" s="38"/>
      <c r="J108" s="134"/>
    </row>
    <row r="109" spans="1:10" s="2" customFormat="1" x14ac:dyDescent="0.2">
      <c r="A109" s="62" t="s">
        <v>72</v>
      </c>
      <c r="B109" s="8" t="s">
        <v>35</v>
      </c>
      <c r="C109" s="7">
        <v>43118</v>
      </c>
      <c r="D109" s="8" t="s">
        <v>46</v>
      </c>
      <c r="E109" s="1003" t="s">
        <v>284</v>
      </c>
      <c r="F109" s="35">
        <v>40</v>
      </c>
      <c r="G109" s="38"/>
      <c r="H109" s="36">
        <v>40</v>
      </c>
      <c r="I109" s="38"/>
      <c r="J109" s="136">
        <v>40</v>
      </c>
    </row>
    <row r="110" spans="1:10" s="2" customFormat="1" x14ac:dyDescent="0.2">
      <c r="A110" s="62" t="s">
        <v>21</v>
      </c>
      <c r="B110" s="8" t="s">
        <v>35</v>
      </c>
      <c r="C110" s="7">
        <v>43118</v>
      </c>
      <c r="D110" s="8" t="s">
        <v>46</v>
      </c>
      <c r="E110" s="1004"/>
      <c r="F110" s="35">
        <v>75</v>
      </c>
      <c r="G110" s="38"/>
      <c r="H110" s="36">
        <v>75</v>
      </c>
      <c r="I110" s="38"/>
      <c r="J110" s="136">
        <v>75</v>
      </c>
    </row>
    <row r="111" spans="1:10" s="2" customFormat="1" ht="13.1" x14ac:dyDescent="0.25">
      <c r="A111" s="1005" t="s">
        <v>297</v>
      </c>
      <c r="B111" s="1006"/>
      <c r="C111" s="379"/>
      <c r="D111" s="8"/>
      <c r="E111" s="380"/>
      <c r="F111" s="35"/>
      <c r="G111" s="38"/>
      <c r="H111" s="36"/>
      <c r="I111" s="38"/>
      <c r="J111" s="136"/>
    </row>
    <row r="112" spans="1:10" s="2" customFormat="1" ht="13.1" x14ac:dyDescent="0.25">
      <c r="A112" s="62" t="s">
        <v>308</v>
      </c>
      <c r="B112" s="381"/>
      <c r="C112" s="382">
        <v>43160</v>
      </c>
      <c r="D112" s="8"/>
      <c r="E112" s="380"/>
      <c r="F112" s="68"/>
      <c r="G112" s="154"/>
      <c r="H112" s="67"/>
      <c r="I112" s="154"/>
      <c r="J112" s="133"/>
    </row>
    <row r="113" spans="1:10" s="2" customFormat="1" ht="13.1" x14ac:dyDescent="0.25">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0.95" customHeight="1" x14ac:dyDescent="0.2">
      <c r="A132" s="97"/>
      <c r="B132" s="8"/>
      <c r="C132" s="8"/>
      <c r="D132" s="8"/>
      <c r="E132" s="41"/>
      <c r="F132" s="150"/>
      <c r="G132" s="38"/>
      <c r="H132" s="38"/>
      <c r="I132" s="38"/>
      <c r="J132" s="134"/>
    </row>
    <row r="133" spans="1:10" s="2" customFormat="1" ht="17.7" x14ac:dyDescent="0.3">
      <c r="A133" s="104" t="s">
        <v>63</v>
      </c>
      <c r="B133" s="105" t="s">
        <v>64</v>
      </c>
      <c r="C133" s="106"/>
      <c r="D133" s="115"/>
      <c r="E133" s="107"/>
      <c r="F133" s="994" t="s">
        <v>121</v>
      </c>
      <c r="G133" s="996"/>
      <c r="H133" s="996"/>
      <c r="I133" s="1001"/>
      <c r="J133" s="1002"/>
    </row>
    <row r="134" spans="1:10" s="2" customFormat="1" ht="26.2" x14ac:dyDescent="0.25">
      <c r="A134" s="108"/>
      <c r="B134" s="109" t="s">
        <v>90</v>
      </c>
      <c r="C134" s="109" t="s">
        <v>30</v>
      </c>
      <c r="D134" s="116" t="s">
        <v>65</v>
      </c>
      <c r="E134" s="110" t="s">
        <v>32</v>
      </c>
      <c r="F134" s="111" t="s">
        <v>209</v>
      </c>
      <c r="G134" s="112" t="s">
        <v>33</v>
      </c>
      <c r="H134" s="111">
        <v>2</v>
      </c>
      <c r="I134" s="113"/>
      <c r="J134" s="137" t="s">
        <v>210</v>
      </c>
    </row>
    <row r="135" spans="1:10" s="2" customFormat="1" ht="13.1" x14ac:dyDescent="0.25">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ht="13.1" x14ac:dyDescent="0.25">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ht="13.1" x14ac:dyDescent="0.25">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ht="13.1" x14ac:dyDescent="0.25">
      <c r="A161" s="215" t="s">
        <v>221</v>
      </c>
      <c r="B161" s="211"/>
      <c r="C161" s="211"/>
      <c r="D161" s="211"/>
      <c r="E161" s="216"/>
      <c r="F161" s="217"/>
      <c r="G161" s="214"/>
      <c r="H161" s="214"/>
      <c r="I161" s="214"/>
      <c r="J161" s="218"/>
    </row>
    <row r="162" spans="1:47" s="2" customFormat="1" ht="13.1" x14ac:dyDescent="0.25">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ht="13.1" x14ac:dyDescent="0.25">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ht="13.1" x14ac:dyDescent="0.25">
      <c r="A173" s="1007" t="s">
        <v>139</v>
      </c>
      <c r="B173" s="1008"/>
      <c r="C173" s="1008"/>
      <c r="D173" s="1009"/>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ht="13.1" x14ac:dyDescent="0.25">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ht="13.1" x14ac:dyDescent="0.25">
      <c r="A180" s="62" t="s">
        <v>306</v>
      </c>
      <c r="B180" s="8" t="s">
        <v>42</v>
      </c>
      <c r="C180" s="7">
        <v>43132</v>
      </c>
      <c r="D180" s="239" t="s">
        <v>43</v>
      </c>
      <c r="E180" s="42"/>
      <c r="F180" s="37">
        <v>0</v>
      </c>
      <c r="G180" s="38"/>
      <c r="H180" s="38"/>
      <c r="I180" s="38"/>
      <c r="J180" s="134">
        <v>0</v>
      </c>
    </row>
    <row r="181" spans="1:47" s="2" customFormat="1" ht="13.1" x14ac:dyDescent="0.25">
      <c r="A181" s="62" t="s">
        <v>305</v>
      </c>
      <c r="B181" s="8" t="s">
        <v>42</v>
      </c>
      <c r="C181" s="7">
        <v>43132</v>
      </c>
      <c r="D181" s="239" t="s">
        <v>43</v>
      </c>
      <c r="E181" s="42"/>
      <c r="F181" s="37">
        <v>1.5</v>
      </c>
      <c r="G181" s="38"/>
      <c r="H181" s="38">
        <v>2.5</v>
      </c>
      <c r="I181" s="38"/>
      <c r="J181" s="151">
        <v>1.5</v>
      </c>
    </row>
    <row r="182" spans="1:47" s="2" customFormat="1" ht="13.1" x14ac:dyDescent="0.25">
      <c r="A182" s="62" t="s">
        <v>300</v>
      </c>
      <c r="B182" s="8" t="s">
        <v>42</v>
      </c>
      <c r="C182" s="7">
        <v>43132</v>
      </c>
      <c r="D182" s="239" t="s">
        <v>43</v>
      </c>
      <c r="E182" s="42"/>
      <c r="F182" s="37">
        <v>3</v>
      </c>
      <c r="G182" s="38"/>
      <c r="H182" s="38">
        <v>3.5</v>
      </c>
      <c r="I182" s="38"/>
      <c r="J182" s="151">
        <v>3</v>
      </c>
    </row>
    <row r="183" spans="1:47" s="2" customFormat="1" ht="13.1" x14ac:dyDescent="0.25">
      <c r="A183" s="62" t="s">
        <v>301</v>
      </c>
      <c r="B183" s="8" t="s">
        <v>42</v>
      </c>
      <c r="C183" s="7">
        <v>43132</v>
      </c>
      <c r="D183" s="239" t="s">
        <v>43</v>
      </c>
      <c r="E183" s="42"/>
      <c r="F183" s="37">
        <v>5</v>
      </c>
      <c r="G183" s="38"/>
      <c r="H183" s="38">
        <v>7.5</v>
      </c>
      <c r="I183" s="38"/>
      <c r="J183" s="151">
        <v>5</v>
      </c>
    </row>
    <row r="184" spans="1:47" s="2" customFormat="1" ht="13.1" x14ac:dyDescent="0.25">
      <c r="A184" s="62" t="s">
        <v>302</v>
      </c>
      <c r="B184" s="8" t="s">
        <v>42</v>
      </c>
      <c r="C184" s="7">
        <v>43132</v>
      </c>
      <c r="D184" s="239" t="s">
        <v>43</v>
      </c>
      <c r="E184" s="42"/>
      <c r="F184" s="37">
        <v>7</v>
      </c>
      <c r="G184" s="38"/>
      <c r="H184" s="38">
        <v>15</v>
      </c>
      <c r="I184" s="38"/>
      <c r="J184" s="151">
        <v>7</v>
      </c>
    </row>
    <row r="185" spans="1:47" s="2" customFormat="1" ht="13.1" x14ac:dyDescent="0.25">
      <c r="A185" s="62" t="s">
        <v>303</v>
      </c>
      <c r="B185" s="8" t="s">
        <v>42</v>
      </c>
      <c r="C185" s="7">
        <v>43132</v>
      </c>
      <c r="D185" s="239" t="s">
        <v>43</v>
      </c>
      <c r="E185" s="42"/>
      <c r="F185" s="37">
        <v>11</v>
      </c>
      <c r="G185" s="38"/>
      <c r="H185" s="38">
        <v>20</v>
      </c>
      <c r="I185" s="38"/>
      <c r="J185" s="151">
        <v>11</v>
      </c>
    </row>
    <row r="186" spans="1:47" s="2" customFormat="1" ht="24.9" x14ac:dyDescent="0.2">
      <c r="A186" s="64" t="s">
        <v>307</v>
      </c>
      <c r="B186" s="65"/>
      <c r="C186" s="66"/>
      <c r="D186" s="117"/>
      <c r="E186" s="76"/>
      <c r="F186" s="73"/>
      <c r="G186" s="154"/>
      <c r="H186" s="154"/>
      <c r="I186" s="154"/>
      <c r="J186" s="155"/>
    </row>
    <row r="187" spans="1:47" s="2" customFormat="1" ht="13.1" x14ac:dyDescent="0.25">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6"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ht="13.1" x14ac:dyDescent="0.25">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ht="13.1" x14ac:dyDescent="0.25">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ht="13.1" x14ac:dyDescent="0.25">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ht="13.1" x14ac:dyDescent="0.25">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ht="13.1" x14ac:dyDescent="0.25">
      <c r="A209" s="93" t="s">
        <v>194</v>
      </c>
      <c r="B209" s="81"/>
      <c r="C209" s="78">
        <v>41640</v>
      </c>
      <c r="D209" s="117" t="s">
        <v>36</v>
      </c>
      <c r="E209" s="79">
        <v>90</v>
      </c>
      <c r="F209" s="73"/>
      <c r="G209" s="154"/>
      <c r="H209" s="154"/>
      <c r="I209" s="154"/>
      <c r="J209" s="155"/>
    </row>
    <row r="210" spans="1:47" s="2" customFormat="1" ht="13.1" x14ac:dyDescent="0.25">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ht="13.1" x14ac:dyDescent="0.25">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ht="13.1" x14ac:dyDescent="0.25">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43114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ht="13.1" x14ac:dyDescent="0.25">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49999999999997"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ht="13.1" x14ac:dyDescent="0.25">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0.95" customHeight="1" x14ac:dyDescent="0.2">
      <c r="A125" s="97"/>
      <c r="B125" s="8"/>
      <c r="C125" s="8"/>
      <c r="D125" s="8"/>
      <c r="E125" s="41"/>
      <c r="F125" s="150"/>
      <c r="G125" s="38"/>
      <c r="H125" s="38"/>
      <c r="I125" s="38"/>
      <c r="J125" s="134"/>
    </row>
    <row r="126" spans="1:10" s="2" customFormat="1" ht="17.7" x14ac:dyDescent="0.3">
      <c r="A126" s="104" t="s">
        <v>63</v>
      </c>
      <c r="B126" s="105" t="s">
        <v>64</v>
      </c>
      <c r="C126" s="106"/>
      <c r="D126" s="115"/>
      <c r="E126" s="107"/>
      <c r="F126" s="994" t="s">
        <v>121</v>
      </c>
      <c r="G126" s="996"/>
      <c r="H126" s="996"/>
      <c r="I126" s="1001"/>
      <c r="J126" s="1002"/>
    </row>
    <row r="127" spans="1:10" s="2" customFormat="1" ht="26.2" x14ac:dyDescent="0.25">
      <c r="A127" s="108"/>
      <c r="B127" s="109" t="s">
        <v>90</v>
      </c>
      <c r="C127" s="109" t="s">
        <v>30</v>
      </c>
      <c r="D127" s="116" t="s">
        <v>65</v>
      </c>
      <c r="E127" s="110" t="s">
        <v>32</v>
      </c>
      <c r="F127" s="111" t="s">
        <v>209</v>
      </c>
      <c r="G127" s="112" t="s">
        <v>33</v>
      </c>
      <c r="H127" s="111">
        <v>2</v>
      </c>
      <c r="I127" s="113"/>
      <c r="J127" s="137" t="s">
        <v>210</v>
      </c>
    </row>
    <row r="128" spans="1:10" s="2" customFormat="1" ht="13.1" x14ac:dyDescent="0.25">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ht="13.1" x14ac:dyDescent="0.25">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ht="13.1" x14ac:dyDescent="0.25">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ht="13.1" x14ac:dyDescent="0.25">
      <c r="A154" s="215" t="s">
        <v>221</v>
      </c>
      <c r="B154" s="211"/>
      <c r="C154" s="211"/>
      <c r="D154" s="211"/>
      <c r="E154" s="216"/>
      <c r="F154" s="217"/>
      <c r="G154" s="214"/>
      <c r="H154" s="214"/>
      <c r="I154" s="214"/>
      <c r="J154" s="218"/>
    </row>
    <row r="155" spans="1:10" s="2" customFormat="1" ht="13.1" x14ac:dyDescent="0.25">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ht="13.1" x14ac:dyDescent="0.25">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ht="13.1" x14ac:dyDescent="0.25">
      <c r="A166" s="1007" t="s">
        <v>139</v>
      </c>
      <c r="B166" s="1008"/>
      <c r="C166" s="1008"/>
      <c r="D166" s="1009"/>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ht="13.1" x14ac:dyDescent="0.25">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ht="13.1" x14ac:dyDescent="0.25">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6"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ht="13.1" x14ac:dyDescent="0.25">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ht="13.1" x14ac:dyDescent="0.25">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ht="13.1" x14ac:dyDescent="0.25">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ht="13.1" x14ac:dyDescent="0.25">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ht="13.1" x14ac:dyDescent="0.25">
      <c r="A203" s="93" t="s">
        <v>194</v>
      </c>
      <c r="B203" s="81"/>
      <c r="C203" s="78">
        <v>41640</v>
      </c>
      <c r="D203" s="117" t="s">
        <v>36</v>
      </c>
      <c r="E203" s="79">
        <v>90</v>
      </c>
      <c r="F203" s="73"/>
      <c r="G203" s="154"/>
      <c r="H203" s="154"/>
      <c r="I203" s="154"/>
      <c r="J203" s="155"/>
    </row>
    <row r="204" spans="1:10" s="2" customFormat="1" ht="13.1" x14ac:dyDescent="0.25">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1010" t="s">
        <v>284</v>
      </c>
      <c r="F206" s="167">
        <v>40</v>
      </c>
      <c r="G206" s="38"/>
      <c r="H206" s="36">
        <v>40</v>
      </c>
      <c r="I206" s="38"/>
      <c r="J206" s="136">
        <v>40</v>
      </c>
    </row>
    <row r="207" spans="1:10" s="2" customFormat="1" x14ac:dyDescent="0.2">
      <c r="A207" s="62" t="s">
        <v>21</v>
      </c>
      <c r="B207" s="8" t="s">
        <v>35</v>
      </c>
      <c r="C207" s="7">
        <v>43118</v>
      </c>
      <c r="D207" s="8" t="s">
        <v>46</v>
      </c>
      <c r="E207" s="1011"/>
      <c r="F207" s="167">
        <v>75</v>
      </c>
      <c r="G207" s="38"/>
      <c r="H207" s="36">
        <v>75</v>
      </c>
      <c r="I207" s="38"/>
      <c r="J207" s="136">
        <v>75</v>
      </c>
    </row>
    <row r="208" spans="1:10" s="2" customFormat="1" ht="13.1" x14ac:dyDescent="0.25">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ht="13.1" x14ac:dyDescent="0.25">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topLeftCell="A254" zoomScale="90" zoomScaleNormal="90" workbookViewId="0">
      <selection activeCell="F34" sqref="F34"/>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19.1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7">
        <v>45383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7.35" x14ac:dyDescent="0.2">
      <c r="B74" s="850" t="s">
        <v>609</v>
      </c>
      <c r="C74" s="851" t="s">
        <v>35</v>
      </c>
      <c r="D74" s="852">
        <v>42505</v>
      </c>
      <c r="E74" s="851" t="s">
        <v>36</v>
      </c>
      <c r="F74" s="979" t="s">
        <v>248</v>
      </c>
      <c r="G74"/>
      <c r="H74"/>
      <c r="I74"/>
      <c r="J74"/>
      <c r="K74"/>
      <c r="L74"/>
      <c r="M74"/>
      <c r="N74"/>
    </row>
    <row r="75" spans="2:14" s="853" customFormat="1" x14ac:dyDescent="0.2">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6.2" x14ac:dyDescent="0.3">
      <c r="B157" s="841" t="s">
        <v>477</v>
      </c>
      <c r="C157" s="838" t="s">
        <v>35</v>
      </c>
      <c r="D157" s="839">
        <v>45017</v>
      </c>
      <c r="E157" s="838" t="s">
        <v>36</v>
      </c>
      <c r="F157" s="914" t="s">
        <v>548</v>
      </c>
    </row>
    <row r="158" spans="2:6" ht="26.2"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6.2"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7"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988" t="s">
        <v>625</v>
      </c>
      <c r="C274" s="989"/>
      <c r="D274" s="989"/>
      <c r="E274" s="990"/>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7"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7"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7"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1"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43101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ht="13.1" x14ac:dyDescent="0.25">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994" t="s">
        <v>121</v>
      </c>
      <c r="G122" s="996"/>
      <c r="H122" s="996"/>
      <c r="I122" s="1001"/>
      <c r="J122" s="1002"/>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07" t="s">
        <v>139</v>
      </c>
      <c r="B162" s="1008"/>
      <c r="C162" s="1008"/>
      <c r="D162" s="1009"/>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ht="13.1" x14ac:dyDescent="0.25">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ht="13.1" x14ac:dyDescent="0.25">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6"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ht="13.1" x14ac:dyDescent="0.25">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ht="13.1" x14ac:dyDescent="0.25">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ht="13.1" x14ac:dyDescent="0.25">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ht="13.1" x14ac:dyDescent="0.25">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ht="13.1" x14ac:dyDescent="0.25">
      <c r="A195" s="93" t="s">
        <v>194</v>
      </c>
      <c r="B195" s="81"/>
      <c r="C195" s="78">
        <v>41640</v>
      </c>
      <c r="D195" s="117" t="s">
        <v>36</v>
      </c>
      <c r="E195" s="79">
        <v>90</v>
      </c>
      <c r="F195" s="73"/>
      <c r="G195" s="154"/>
      <c r="H195" s="154"/>
      <c r="I195" s="154"/>
      <c r="J195" s="155"/>
    </row>
    <row r="196" spans="1:10" s="2" customFormat="1" ht="13.1" x14ac:dyDescent="0.25">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ht="13.1" x14ac:dyDescent="0.25">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ht="13.1" x14ac:dyDescent="0.25">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ht="13.1" x14ac:dyDescent="0.25">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ht="13.1" x14ac:dyDescent="0.25">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ht="13.1" x14ac:dyDescent="0.25">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07" t="s">
        <v>139</v>
      </c>
      <c r="B158" s="1008"/>
      <c r="C158" s="1008"/>
      <c r="D158" s="100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07" t="s">
        <v>139</v>
      </c>
      <c r="B158" s="1008"/>
      <c r="C158" s="1008"/>
      <c r="D158" s="1009"/>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ht="13.1" x14ac:dyDescent="0.25">
      <c r="A160" s="1007" t="s">
        <v>139</v>
      </c>
      <c r="B160" s="1008"/>
      <c r="C160" s="1008"/>
      <c r="D160" s="1009"/>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ht="13.1" x14ac:dyDescent="0.25">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ht="13.1" x14ac:dyDescent="0.25">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6"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ht="13.1" x14ac:dyDescent="0.25">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ht="13.1" x14ac:dyDescent="0.25">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ht="13.1" x14ac:dyDescent="0.25">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ht="13.1" x14ac:dyDescent="0.25">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ht="13.1" x14ac:dyDescent="0.25">
      <c r="A193" s="93" t="s">
        <v>194</v>
      </c>
      <c r="B193" s="81"/>
      <c r="C193" s="78">
        <v>41640</v>
      </c>
      <c r="D193" s="117" t="s">
        <v>36</v>
      </c>
      <c r="E193" s="79">
        <v>90</v>
      </c>
      <c r="F193" s="73"/>
      <c r="G193" s="154"/>
      <c r="H193" s="154"/>
      <c r="I193" s="154"/>
      <c r="J193" s="155"/>
    </row>
    <row r="194" spans="1:10" s="2" customFormat="1" ht="13.1" x14ac:dyDescent="0.25">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ht="13.1" x14ac:dyDescent="0.25">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ht="13.1" x14ac:dyDescent="0.25">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ht="13.1" x14ac:dyDescent="0.25">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ht="13.1" x14ac:dyDescent="0.25">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42826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42795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42783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994" t="s">
        <v>121</v>
      </c>
      <c r="G118" s="996"/>
      <c r="H118" s="996"/>
      <c r="I118" s="1001"/>
      <c r="J118" s="1002"/>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07" t="s">
        <v>139</v>
      </c>
      <c r="B156" s="1008"/>
      <c r="C156" s="1008"/>
      <c r="D156" s="1009"/>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topLeftCell="A79" zoomScaleNormal="100" workbookViewId="0">
      <selection activeCell="B118" sqref="B118"/>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ht="12.45" x14ac:dyDescent="0.2">
      <c r="B112" s="456" t="s">
        <v>437</v>
      </c>
      <c r="C112" s="4" t="s">
        <v>605</v>
      </c>
      <c r="D112" s="22">
        <v>45293</v>
      </c>
      <c r="E112" s="4" t="s">
        <v>36</v>
      </c>
      <c r="F112" s="694">
        <v>10</v>
      </c>
      <c r="G112"/>
      <c r="H112"/>
      <c r="I112"/>
      <c r="J112"/>
      <c r="K112"/>
      <c r="L112"/>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2.45" x14ac:dyDescent="0.2">
      <c r="B115" s="456" t="s">
        <v>436</v>
      </c>
      <c r="C115" s="4" t="s">
        <v>35</v>
      </c>
      <c r="D115" s="22">
        <v>45292</v>
      </c>
      <c r="E115" s="4" t="s">
        <v>36</v>
      </c>
      <c r="F115" s="694">
        <v>104</v>
      </c>
      <c r="G115"/>
      <c r="H115"/>
      <c r="I115"/>
      <c r="J115"/>
      <c r="K115"/>
      <c r="L115"/>
    </row>
    <row r="116" spans="2:12" ht="12.45" x14ac:dyDescent="0.2">
      <c r="B116" s="456" t="s">
        <v>502</v>
      </c>
      <c r="C116" s="4" t="s">
        <v>35</v>
      </c>
      <c r="D116" s="22">
        <v>45293</v>
      </c>
      <c r="E116" s="4" t="s">
        <v>36</v>
      </c>
      <c r="F116" s="694">
        <v>170</v>
      </c>
      <c r="G116"/>
      <c r="H116"/>
      <c r="I116"/>
      <c r="J116"/>
      <c r="K116"/>
      <c r="L116"/>
    </row>
    <row r="117" spans="2:12" s="824" customFormat="1" ht="13.1" x14ac:dyDescent="0.25">
      <c r="B117" s="811" t="s">
        <v>606</v>
      </c>
      <c r="C117" s="826" t="s">
        <v>35</v>
      </c>
      <c r="D117" s="826">
        <v>45361</v>
      </c>
      <c r="E117" s="803" t="s">
        <v>36</v>
      </c>
      <c r="F117" s="820">
        <v>245</v>
      </c>
      <c r="G117" s="822"/>
      <c r="H117" s="823"/>
      <c r="I117" s="823"/>
      <c r="J117" s="823"/>
      <c r="K117" s="823"/>
      <c r="L117" s="823"/>
    </row>
    <row r="118" spans="2:12" customFormat="1" ht="12.45" x14ac:dyDescent="0.2">
      <c r="B118" s="403"/>
      <c r="F118" s="403"/>
    </row>
    <row r="119" spans="2:12" ht="13.1" x14ac:dyDescent="0.25">
      <c r="B119" s="649" t="s">
        <v>529</v>
      </c>
      <c r="D119" s="22"/>
      <c r="F119" s="694"/>
      <c r="G119"/>
      <c r="H119"/>
      <c r="I119"/>
      <c r="J119"/>
      <c r="K119"/>
      <c r="L119"/>
    </row>
    <row r="120" spans="2:12" ht="12.45" x14ac:dyDescent="0.2">
      <c r="B120" s="456" t="s">
        <v>413</v>
      </c>
      <c r="C120" s="4" t="s">
        <v>44</v>
      </c>
      <c r="D120" s="408">
        <v>45017</v>
      </c>
      <c r="E120" s="4" t="s">
        <v>43</v>
      </c>
      <c r="F120" s="694">
        <v>15.44</v>
      </c>
      <c r="G120"/>
      <c r="H120"/>
      <c r="I120"/>
      <c r="J120"/>
      <c r="K120"/>
      <c r="L120"/>
    </row>
    <row r="121" spans="2:12" ht="12.45" x14ac:dyDescent="0.2">
      <c r="B121" s="456" t="s">
        <v>105</v>
      </c>
      <c r="C121" s="4" t="s">
        <v>44</v>
      </c>
      <c r="D121" s="408">
        <v>45017</v>
      </c>
      <c r="E121" s="4" t="s">
        <v>43</v>
      </c>
      <c r="F121" s="694">
        <v>26.31</v>
      </c>
      <c r="G121"/>
      <c r="H121"/>
      <c r="I121"/>
      <c r="J121"/>
      <c r="K121"/>
      <c r="L121"/>
    </row>
    <row r="122" spans="2:12" ht="12.45" x14ac:dyDescent="0.2">
      <c r="B122" s="456" t="s">
        <v>245</v>
      </c>
      <c r="C122" s="4" t="s">
        <v>44</v>
      </c>
      <c r="D122" s="408">
        <v>45017</v>
      </c>
      <c r="E122" s="4" t="s">
        <v>43</v>
      </c>
      <c r="F122" s="694">
        <v>27.46</v>
      </c>
      <c r="G122"/>
      <c r="H122"/>
      <c r="I122"/>
      <c r="J122"/>
      <c r="K122"/>
      <c r="L122"/>
    </row>
    <row r="123" spans="2:12" ht="12.45" x14ac:dyDescent="0.2">
      <c r="B123" s="456" t="s">
        <v>123</v>
      </c>
      <c r="C123" s="4" t="s">
        <v>44</v>
      </c>
      <c r="D123" s="408">
        <v>45017</v>
      </c>
      <c r="E123" s="4" t="s">
        <v>43</v>
      </c>
      <c r="F123" s="694">
        <v>28.6</v>
      </c>
      <c r="G123"/>
      <c r="H123"/>
      <c r="I123"/>
      <c r="J123"/>
      <c r="K123"/>
      <c r="L123"/>
    </row>
    <row r="124" spans="2:12" ht="12.45" x14ac:dyDescent="0.2">
      <c r="B124" s="456" t="s">
        <v>408</v>
      </c>
      <c r="C124" s="4" t="s">
        <v>44</v>
      </c>
      <c r="D124" s="408">
        <v>45017</v>
      </c>
      <c r="E124" s="4" t="s">
        <v>43</v>
      </c>
      <c r="F124" s="694">
        <v>30</v>
      </c>
      <c r="G124"/>
      <c r="H124"/>
      <c r="I124"/>
      <c r="J124"/>
      <c r="K124"/>
      <c r="L124"/>
    </row>
    <row r="125" spans="2:12" ht="12.45" x14ac:dyDescent="0.2">
      <c r="B125" s="456" t="s">
        <v>275</v>
      </c>
      <c r="C125" s="4" t="s">
        <v>44</v>
      </c>
      <c r="D125" s="408">
        <v>45017</v>
      </c>
      <c r="E125" s="4" t="s">
        <v>43</v>
      </c>
      <c r="F125" s="694">
        <v>32.03</v>
      </c>
      <c r="G125"/>
      <c r="H125"/>
      <c r="I125"/>
      <c r="J125"/>
      <c r="K125"/>
      <c r="L125"/>
    </row>
    <row r="126" spans="2:12" ht="12.45" x14ac:dyDescent="0.2">
      <c r="B126" s="456" t="s">
        <v>409</v>
      </c>
      <c r="C126" s="4" t="s">
        <v>44</v>
      </c>
      <c r="D126" s="408">
        <v>45017</v>
      </c>
      <c r="E126" s="4" t="s">
        <v>43</v>
      </c>
      <c r="F126" s="694">
        <v>37.75</v>
      </c>
    </row>
    <row r="127" spans="2:12" ht="12.45" x14ac:dyDescent="0.2">
      <c r="B127" s="456" t="s">
        <v>276</v>
      </c>
      <c r="C127" s="4" t="s">
        <v>44</v>
      </c>
      <c r="D127" s="408">
        <v>45017</v>
      </c>
      <c r="E127" s="4" t="s">
        <v>43</v>
      </c>
      <c r="F127" s="694">
        <v>40.04</v>
      </c>
    </row>
    <row r="128" spans="2:12" ht="12.45" x14ac:dyDescent="0.2">
      <c r="B128" s="456" t="s">
        <v>450</v>
      </c>
      <c r="C128" s="4" t="s">
        <v>44</v>
      </c>
      <c r="D128" s="408">
        <v>45017</v>
      </c>
      <c r="E128" s="4" t="s">
        <v>43</v>
      </c>
      <c r="F128" s="694">
        <v>85.8</v>
      </c>
    </row>
    <row r="129" spans="2:79" ht="12.45" x14ac:dyDescent="0.2">
      <c r="B129" s="456" t="s">
        <v>414</v>
      </c>
      <c r="C129" s="4" t="s">
        <v>44</v>
      </c>
      <c r="D129" s="408">
        <v>45017</v>
      </c>
      <c r="E129" s="4" t="s">
        <v>43</v>
      </c>
      <c r="F129" s="694">
        <v>57.2</v>
      </c>
    </row>
    <row r="130" spans="2:79" ht="12.45" x14ac:dyDescent="0.2">
      <c r="B130" s="456" t="s">
        <v>416</v>
      </c>
      <c r="C130" s="4" t="s">
        <v>44</v>
      </c>
      <c r="D130" s="408">
        <v>45017</v>
      </c>
      <c r="E130" s="4" t="s">
        <v>43</v>
      </c>
      <c r="F130" s="694">
        <v>102.96</v>
      </c>
    </row>
    <row r="131" spans="2:79" ht="12.45" x14ac:dyDescent="0.2">
      <c r="B131" s="456" t="s">
        <v>451</v>
      </c>
      <c r="C131" s="4" t="s">
        <v>44</v>
      </c>
      <c r="D131" s="408">
        <v>45017</v>
      </c>
      <c r="E131" s="4" t="s">
        <v>43</v>
      </c>
      <c r="F131" s="694">
        <v>154.44</v>
      </c>
    </row>
    <row r="132" spans="2:79" ht="13.1" x14ac:dyDescent="0.25">
      <c r="B132" s="649" t="s">
        <v>481</v>
      </c>
      <c r="D132" s="22"/>
      <c r="F132" s="694"/>
    </row>
    <row r="133" spans="2:79" ht="12.45" x14ac:dyDescent="0.2">
      <c r="B133" s="456" t="s">
        <v>24</v>
      </c>
      <c r="C133" s="4" t="s">
        <v>35</v>
      </c>
      <c r="D133" s="408">
        <v>45017</v>
      </c>
      <c r="E133" s="4" t="s">
        <v>36</v>
      </c>
      <c r="F133" s="694">
        <v>12.87</v>
      </c>
    </row>
    <row r="134" spans="2:79" ht="12.45" x14ac:dyDescent="0.2">
      <c r="B134" s="456" t="s">
        <v>545</v>
      </c>
      <c r="C134" s="4" t="s">
        <v>35</v>
      </c>
      <c r="D134" s="408">
        <v>45017</v>
      </c>
      <c r="E134" s="4" t="s">
        <v>36</v>
      </c>
      <c r="F134" s="694">
        <v>12.58</v>
      </c>
    </row>
    <row r="135" spans="2:79" ht="12.45" x14ac:dyDescent="0.2">
      <c r="B135" s="456" t="s">
        <v>546</v>
      </c>
      <c r="C135" s="4" t="s">
        <v>35</v>
      </c>
      <c r="D135" s="408">
        <v>45017</v>
      </c>
      <c r="E135" s="4" t="s">
        <v>36</v>
      </c>
      <c r="F135" s="694">
        <v>12.58</v>
      </c>
    </row>
    <row r="136" spans="2:79" ht="12.45" x14ac:dyDescent="0.2">
      <c r="B136" s="456" t="s">
        <v>547</v>
      </c>
      <c r="C136" s="4" t="s">
        <v>35</v>
      </c>
      <c r="D136" s="408">
        <v>45017</v>
      </c>
      <c r="E136" s="4" t="s">
        <v>36</v>
      </c>
      <c r="F136" s="694">
        <v>12.68</v>
      </c>
    </row>
    <row r="137" spans="2:79" ht="12.45" x14ac:dyDescent="0.2">
      <c r="B137" s="456" t="s">
        <v>39</v>
      </c>
      <c r="C137" s="4" t="s">
        <v>35</v>
      </c>
      <c r="D137" s="408">
        <v>45017</v>
      </c>
      <c r="E137" s="4" t="s">
        <v>36</v>
      </c>
      <c r="F137" s="694">
        <v>35.590000000000003</v>
      </c>
    </row>
    <row r="138" spans="2:79" ht="12.45" x14ac:dyDescent="0.2">
      <c r="B138" s="456" t="s">
        <v>370</v>
      </c>
      <c r="C138" s="4" t="s">
        <v>35</v>
      </c>
      <c r="D138" s="22">
        <v>40854</v>
      </c>
      <c r="E138" s="4" t="s">
        <v>36</v>
      </c>
      <c r="F138" s="694">
        <v>10</v>
      </c>
    </row>
    <row r="139" spans="2:79" ht="12.45" x14ac:dyDescent="0.2">
      <c r="B139" s="456" t="s">
        <v>6</v>
      </c>
      <c r="C139" s="4" t="s">
        <v>35</v>
      </c>
      <c r="D139" s="22">
        <v>40854</v>
      </c>
      <c r="E139" s="4" t="s">
        <v>36</v>
      </c>
      <c r="F139" s="694">
        <v>0</v>
      </c>
    </row>
    <row r="140" spans="2:79" ht="12.45" x14ac:dyDescent="0.2">
      <c r="B140" s="94" t="s">
        <v>114</v>
      </c>
      <c r="C140" s="8"/>
      <c r="D140" s="7"/>
      <c r="E140" s="8"/>
      <c r="F140" s="717"/>
    </row>
    <row r="141" spans="2:79" s="5" customFormat="1" ht="13.1"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45" x14ac:dyDescent="0.2">
      <c r="B142" s="456" t="s">
        <v>477</v>
      </c>
      <c r="C142" s="4" t="s">
        <v>35</v>
      </c>
      <c r="D142" s="22">
        <v>45017</v>
      </c>
      <c r="E142" s="4" t="s">
        <v>36</v>
      </c>
      <c r="F142" s="694" t="s">
        <v>548</v>
      </c>
    </row>
    <row r="143" spans="2:79" ht="12.45" x14ac:dyDescent="0.2">
      <c r="B143" s="456" t="s">
        <v>290</v>
      </c>
      <c r="C143" s="4" t="s">
        <v>35</v>
      </c>
      <c r="D143" s="22">
        <v>43154</v>
      </c>
      <c r="E143" s="4" t="s">
        <v>36</v>
      </c>
      <c r="F143" s="694" t="s">
        <v>291</v>
      </c>
    </row>
    <row r="144" spans="2:79" ht="12.45" x14ac:dyDescent="0.2">
      <c r="B144" s="456" t="s">
        <v>294</v>
      </c>
      <c r="C144" s="4" t="s">
        <v>35</v>
      </c>
      <c r="D144" s="408">
        <v>44805</v>
      </c>
      <c r="E144" s="4" t="s">
        <v>36</v>
      </c>
      <c r="F144" s="694">
        <v>268.87</v>
      </c>
    </row>
    <row r="145" spans="2:79" s="718" customFormat="1" ht="12.45" x14ac:dyDescent="0.2">
      <c r="B145" s="456" t="s">
        <v>478</v>
      </c>
      <c r="C145" s="4" t="s">
        <v>35</v>
      </c>
      <c r="D145" s="22">
        <v>45017</v>
      </c>
      <c r="E145" s="4" t="s">
        <v>36</v>
      </c>
      <c r="F145" s="694" t="s">
        <v>548</v>
      </c>
    </row>
    <row r="146" spans="2:79" ht="13.1" x14ac:dyDescent="0.25">
      <c r="B146" s="649" t="s">
        <v>529</v>
      </c>
      <c r="D146" s="22"/>
      <c r="F146" s="694"/>
    </row>
    <row r="147" spans="2:79" ht="12.45" x14ac:dyDescent="0.2">
      <c r="B147" s="456" t="s">
        <v>415</v>
      </c>
      <c r="C147" s="4" t="s">
        <v>44</v>
      </c>
      <c r="D147" s="22">
        <v>45017</v>
      </c>
      <c r="E147" s="4" t="s">
        <v>43</v>
      </c>
      <c r="F147" s="694">
        <v>30</v>
      </c>
    </row>
    <row r="148" spans="2:79" ht="12.45" x14ac:dyDescent="0.2">
      <c r="B148" s="456" t="s">
        <v>409</v>
      </c>
      <c r="C148" s="4" t="s">
        <v>44</v>
      </c>
      <c r="D148" s="22">
        <v>45017</v>
      </c>
      <c r="E148" s="4" t="s">
        <v>43</v>
      </c>
      <c r="F148" s="694">
        <v>32.03</v>
      </c>
    </row>
    <row r="149" spans="2:79" ht="12.45" x14ac:dyDescent="0.2">
      <c r="B149" s="456" t="s">
        <v>125</v>
      </c>
      <c r="C149" s="4" t="s">
        <v>44</v>
      </c>
      <c r="D149" s="22">
        <v>45017</v>
      </c>
      <c r="E149" s="4" t="s">
        <v>43</v>
      </c>
      <c r="F149" s="694">
        <v>37.75</v>
      </c>
    </row>
    <row r="150" spans="2:79" ht="12.45" x14ac:dyDescent="0.2">
      <c r="B150" s="456" t="s">
        <v>276</v>
      </c>
      <c r="C150" s="4" t="s">
        <v>44</v>
      </c>
      <c r="D150" s="22">
        <v>45017</v>
      </c>
      <c r="E150" s="4" t="s">
        <v>43</v>
      </c>
      <c r="F150" s="694">
        <v>40.04</v>
      </c>
    </row>
    <row r="151" spans="2:79" ht="12.45" x14ac:dyDescent="0.2">
      <c r="B151" s="456" t="s">
        <v>452</v>
      </c>
      <c r="C151" s="4" t="s">
        <v>44</v>
      </c>
      <c r="D151" s="22">
        <v>45017</v>
      </c>
      <c r="E151" s="4" t="s">
        <v>43</v>
      </c>
      <c r="F151" s="694">
        <v>85.8</v>
      </c>
    </row>
    <row r="152" spans="2:79" ht="12.45" x14ac:dyDescent="0.2">
      <c r="B152" s="456" t="s">
        <v>414</v>
      </c>
      <c r="C152" s="4" t="s">
        <v>44</v>
      </c>
      <c r="D152" s="22">
        <v>45017</v>
      </c>
      <c r="E152" s="4" t="s">
        <v>43</v>
      </c>
      <c r="F152" s="694">
        <v>57.2</v>
      </c>
    </row>
    <row r="153" spans="2:79" ht="12.45" x14ac:dyDescent="0.2">
      <c r="B153" s="456" t="s">
        <v>416</v>
      </c>
      <c r="C153" s="4" t="s">
        <v>44</v>
      </c>
      <c r="D153" s="22">
        <v>45017</v>
      </c>
      <c r="E153" s="4" t="s">
        <v>43</v>
      </c>
      <c r="F153" s="694">
        <v>102.96</v>
      </c>
    </row>
    <row r="154" spans="2:79" ht="12.45" x14ac:dyDescent="0.2">
      <c r="B154" s="456" t="s">
        <v>453</v>
      </c>
      <c r="C154" s="4" t="s">
        <v>44</v>
      </c>
      <c r="D154" s="22">
        <v>45017</v>
      </c>
      <c r="E154" s="4" t="s">
        <v>43</v>
      </c>
      <c r="F154" s="694">
        <v>154.44</v>
      </c>
    </row>
    <row r="155" spans="2:79" ht="13.1" x14ac:dyDescent="0.25">
      <c r="B155" s="649" t="s">
        <v>481</v>
      </c>
      <c r="D155" s="22"/>
      <c r="F155" s="694"/>
    </row>
    <row r="156" spans="2:79" ht="13.1" x14ac:dyDescent="0.25">
      <c r="B156" s="456" t="s">
        <v>495</v>
      </c>
      <c r="C156" s="4" t="s">
        <v>494</v>
      </c>
      <c r="D156" s="22">
        <v>44531</v>
      </c>
      <c r="E156" s="408">
        <v>44712</v>
      </c>
      <c r="F156" s="694">
        <v>1625</v>
      </c>
    </row>
    <row r="157" spans="2:79" ht="13.1" x14ac:dyDescent="0.25">
      <c r="B157" s="456" t="s">
        <v>496</v>
      </c>
      <c r="C157" s="4" t="s">
        <v>494</v>
      </c>
      <c r="D157" s="22">
        <v>44531</v>
      </c>
      <c r="E157" s="408">
        <v>44712</v>
      </c>
      <c r="F157" s="694">
        <v>2650</v>
      </c>
    </row>
    <row r="158" spans="2:79" ht="12.45" x14ac:dyDescent="0.2">
      <c r="B158" s="456" t="s">
        <v>39</v>
      </c>
      <c r="C158" s="4" t="s">
        <v>35</v>
      </c>
      <c r="D158" s="408">
        <v>45017</v>
      </c>
      <c r="E158" s="4" t="s">
        <v>36</v>
      </c>
      <c r="F158" s="694">
        <v>35.590000000000003</v>
      </c>
    </row>
    <row r="159" spans="2:79" s="5" customFormat="1" ht="12.4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45" x14ac:dyDescent="0.2">
      <c r="B160" s="456" t="s">
        <v>6</v>
      </c>
      <c r="C160" s="4" t="s">
        <v>35</v>
      </c>
      <c r="D160" s="22">
        <v>41351</v>
      </c>
      <c r="E160" s="4" t="s">
        <v>36</v>
      </c>
      <c r="F160" s="694">
        <v>0</v>
      </c>
    </row>
    <row r="161" spans="2:79" ht="12.45" x14ac:dyDescent="0.2">
      <c r="B161" s="456" t="s">
        <v>475</v>
      </c>
      <c r="C161" s="4" t="s">
        <v>35</v>
      </c>
      <c r="D161" s="408">
        <v>45017</v>
      </c>
      <c r="E161" s="4" t="s">
        <v>36</v>
      </c>
      <c r="F161" s="694">
        <v>12.58</v>
      </c>
    </row>
    <row r="162" spans="2:79" ht="12.45" x14ac:dyDescent="0.2">
      <c r="B162" s="456" t="s">
        <v>476</v>
      </c>
      <c r="C162" s="4" t="s">
        <v>35</v>
      </c>
      <c r="D162" s="408">
        <v>45017</v>
      </c>
      <c r="E162" s="4" t="s">
        <v>36</v>
      </c>
      <c r="F162" s="694">
        <v>12.58</v>
      </c>
    </row>
    <row r="163" spans="2:79" s="5" customFormat="1" ht="13.1"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4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456" t="s">
        <v>500</v>
      </c>
      <c r="C165" s="4" t="s">
        <v>44</v>
      </c>
      <c r="D165" s="408">
        <v>44652</v>
      </c>
      <c r="E165" s="4" t="s">
        <v>43</v>
      </c>
      <c r="F165" s="694">
        <v>27500</v>
      </c>
    </row>
    <row r="166" spans="2:79" ht="12.45" x14ac:dyDescent="0.2">
      <c r="B166" s="94" t="s">
        <v>107</v>
      </c>
      <c r="C166" s="8"/>
      <c r="D166" s="7"/>
      <c r="E166" s="8"/>
      <c r="F166" s="717"/>
    </row>
    <row r="167" spans="2:79" s="5" customFormat="1" ht="12.4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45" x14ac:dyDescent="0.2">
      <c r="B168" s="94" t="s">
        <v>47</v>
      </c>
      <c r="C168" s="8" t="s">
        <v>41</v>
      </c>
      <c r="D168" s="7">
        <v>39569</v>
      </c>
      <c r="E168" s="8" t="s">
        <v>36</v>
      </c>
      <c r="F168" s="717">
        <v>0</v>
      </c>
    </row>
    <row r="169" spans="2:79" s="5" customFormat="1" ht="12.4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1"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4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4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7"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4.4"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1"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4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45" x14ac:dyDescent="0.2">
      <c r="B201" s="544" t="s">
        <v>112</v>
      </c>
      <c r="C201" s="4" t="s">
        <v>35</v>
      </c>
      <c r="D201" s="408">
        <v>44927</v>
      </c>
      <c r="E201" s="4" t="s">
        <v>36</v>
      </c>
      <c r="F201" s="724">
        <v>31</v>
      </c>
    </row>
    <row r="202" spans="2:79" s="5" customFormat="1" ht="13.1"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1"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4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4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2.4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4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4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1"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4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4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1"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4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4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1"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4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45" x14ac:dyDescent="0.2">
      <c r="B246" s="456" t="s">
        <v>373</v>
      </c>
      <c r="C246" s="4" t="s">
        <v>42</v>
      </c>
      <c r="D246" s="22">
        <v>45017</v>
      </c>
      <c r="E246" s="4" t="s">
        <v>43</v>
      </c>
      <c r="F246" s="694">
        <v>11.99</v>
      </c>
    </row>
    <row r="247" spans="2:79" s="5" customFormat="1" ht="13.1"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1" x14ac:dyDescent="0.25">
      <c r="B249" s="456" t="s">
        <v>518</v>
      </c>
      <c r="C249" s="4" t="s">
        <v>42</v>
      </c>
      <c r="D249" s="22">
        <v>43132</v>
      </c>
      <c r="E249" s="4" t="s">
        <v>43</v>
      </c>
      <c r="F249" s="724">
        <v>0</v>
      </c>
    </row>
    <row r="250" spans="2:79" s="516" customFormat="1" ht="13.1" x14ac:dyDescent="0.25">
      <c r="B250" s="456" t="s">
        <v>594</v>
      </c>
      <c r="C250" s="298" t="s">
        <v>42</v>
      </c>
      <c r="D250" s="405">
        <v>43132</v>
      </c>
      <c r="E250" s="298" t="s">
        <v>43</v>
      </c>
      <c r="F250" s="739">
        <v>1.5</v>
      </c>
    </row>
    <row r="251" spans="2:79" s="5" customFormat="1" ht="13.1"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1"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1"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45" x14ac:dyDescent="0.2">
      <c r="B255" s="991" t="s">
        <v>307</v>
      </c>
      <c r="C255" s="992"/>
      <c r="D255" s="992"/>
      <c r="E255" s="992"/>
      <c r="F255" s="99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407</v>
      </c>
      <c r="C258" s="4" t="s">
        <v>35</v>
      </c>
      <c r="D258" s="22">
        <v>45017</v>
      </c>
      <c r="E258" s="4" t="s">
        <v>36</v>
      </c>
      <c r="F258" s="724">
        <v>167.48</v>
      </c>
    </row>
    <row r="259" spans="2:79" s="5" customFormat="1" ht="12.4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4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1"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1"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1"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45" x14ac:dyDescent="0.2">
      <c r="B266" s="456"/>
      <c r="D266" s="408"/>
      <c r="F266" s="694"/>
    </row>
    <row r="267" spans="2:79" s="5" customFormat="1" ht="13.1"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4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4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4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4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7"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1"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1"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45" x14ac:dyDescent="0.2">
      <c r="B280" s="481" t="s">
        <v>347</v>
      </c>
      <c r="C280" s="298" t="s">
        <v>35</v>
      </c>
      <c r="D280" s="299">
        <v>44287</v>
      </c>
      <c r="E280" s="298" t="s">
        <v>350</v>
      </c>
      <c r="F280" s="746">
        <v>4.32</v>
      </c>
    </row>
    <row r="281" spans="2:79" s="4" customFormat="1" ht="12.45" x14ac:dyDescent="0.2">
      <c r="B281" s="481" t="s">
        <v>348</v>
      </c>
      <c r="C281" s="298" t="s">
        <v>35</v>
      </c>
      <c r="D281" s="299">
        <v>44287</v>
      </c>
      <c r="E281" s="298" t="s">
        <v>350</v>
      </c>
      <c r="F281" s="746">
        <v>4.79</v>
      </c>
    </row>
    <row r="282" spans="2:79" s="4" customFormat="1" ht="12.45" x14ac:dyDescent="0.2">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4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4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4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4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4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7.3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ht="13.1" x14ac:dyDescent="0.25">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ht="13.1" x14ac:dyDescent="0.25">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ht="13.1" x14ac:dyDescent="0.25">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ht="13.1" x14ac:dyDescent="0.25">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4.9" x14ac:dyDescent="0.2">
      <c r="A88" s="62" t="s">
        <v>204</v>
      </c>
      <c r="B88" s="8" t="s">
        <v>35</v>
      </c>
      <c r="C88" s="7">
        <v>41760</v>
      </c>
      <c r="D88" s="8" t="s">
        <v>36</v>
      </c>
      <c r="E88" s="114" t="s">
        <v>203</v>
      </c>
      <c r="F88" s="26"/>
      <c r="G88" s="27"/>
      <c r="H88" s="27"/>
      <c r="I88" s="27"/>
      <c r="J88" s="56"/>
    </row>
    <row r="89" spans="1:10" s="2" customFormat="1" ht="24.9"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ht="13.1" x14ac:dyDescent="0.25">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ht="13.1" x14ac:dyDescent="0.25">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0.95" customHeight="1" x14ac:dyDescent="0.2">
      <c r="A115" s="97"/>
      <c r="B115" s="8"/>
      <c r="C115" s="8"/>
      <c r="D115" s="8"/>
      <c r="E115" s="41"/>
      <c r="F115" s="150"/>
      <c r="G115" s="38"/>
      <c r="H115" s="38"/>
      <c r="I115" s="38"/>
      <c r="J115" s="134"/>
    </row>
    <row r="116" spans="1:10" s="2" customFormat="1" ht="17.7" x14ac:dyDescent="0.3">
      <c r="A116" s="104" t="s">
        <v>63</v>
      </c>
      <c r="B116" s="105" t="s">
        <v>64</v>
      </c>
      <c r="C116" s="106"/>
      <c r="D116" s="115"/>
      <c r="E116" s="107"/>
      <c r="F116" s="994" t="s">
        <v>121</v>
      </c>
      <c r="G116" s="996"/>
      <c r="H116" s="996"/>
      <c r="I116" s="1001"/>
      <c r="J116" s="1002"/>
    </row>
    <row r="117" spans="1:10" s="2" customFormat="1" ht="26.2" x14ac:dyDescent="0.25">
      <c r="A117" s="108"/>
      <c r="B117" s="109" t="s">
        <v>90</v>
      </c>
      <c r="C117" s="109" t="s">
        <v>30</v>
      </c>
      <c r="D117" s="116" t="s">
        <v>65</v>
      </c>
      <c r="E117" s="110" t="s">
        <v>32</v>
      </c>
      <c r="F117" s="111" t="s">
        <v>209</v>
      </c>
      <c r="G117" s="112" t="s">
        <v>33</v>
      </c>
      <c r="H117" s="111">
        <v>2</v>
      </c>
      <c r="I117" s="113"/>
      <c r="J117" s="137" t="s">
        <v>210</v>
      </c>
    </row>
    <row r="118" spans="1:10" s="2" customFormat="1" ht="13.1" x14ac:dyDescent="0.25">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ht="13.1" x14ac:dyDescent="0.25">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ht="13.1" x14ac:dyDescent="0.25">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ht="13.1" x14ac:dyDescent="0.25">
      <c r="A144" s="215" t="s">
        <v>221</v>
      </c>
      <c r="B144" s="211"/>
      <c r="C144" s="211"/>
      <c r="D144" s="211"/>
      <c r="E144" s="216"/>
      <c r="F144" s="217"/>
      <c r="G144" s="214"/>
      <c r="H144" s="214"/>
      <c r="I144" s="214"/>
      <c r="J144" s="218"/>
    </row>
    <row r="145" spans="1:10" s="2" customFormat="1" ht="13.1" x14ac:dyDescent="0.25">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ht="13.1" x14ac:dyDescent="0.25">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ht="13.1" x14ac:dyDescent="0.25">
      <c r="A154" s="1007" t="s">
        <v>139</v>
      </c>
      <c r="B154" s="1008"/>
      <c r="C154" s="1008"/>
      <c r="D154" s="1009"/>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ht="13.1" x14ac:dyDescent="0.25">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ht="13.1" x14ac:dyDescent="0.25">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6"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ht="13.1" x14ac:dyDescent="0.25">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ht="13.1" x14ac:dyDescent="0.25">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ht="13.1" x14ac:dyDescent="0.25">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ht="13.1" x14ac:dyDescent="0.25">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ht="13.1" x14ac:dyDescent="0.25">
      <c r="A187" s="93" t="s">
        <v>194</v>
      </c>
      <c r="B187" s="81"/>
      <c r="C187" s="78">
        <v>41640</v>
      </c>
      <c r="D187" s="117" t="s">
        <v>36</v>
      </c>
      <c r="E187" s="79">
        <v>90</v>
      </c>
      <c r="F187" s="73"/>
      <c r="G187" s="154"/>
      <c r="H187" s="154"/>
      <c r="I187" s="154"/>
      <c r="J187" s="155"/>
    </row>
    <row r="188" spans="1:10" s="2" customFormat="1" ht="13.1" x14ac:dyDescent="0.25">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ht="13.1" x14ac:dyDescent="0.25">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ht="13.1" x14ac:dyDescent="0.25">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ht="13.1" x14ac:dyDescent="0.25">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ht="13.1" x14ac:dyDescent="0.25">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4.9"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7.3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ht="13.1" x14ac:dyDescent="0.25">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07" t="s">
        <v>139</v>
      </c>
      <c r="B150" s="1008"/>
      <c r="C150" s="1008"/>
      <c r="D150" s="100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42644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3"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4.9"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4.9"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07" t="s">
        <v>139</v>
      </c>
      <c r="B150" s="1008"/>
      <c r="C150" s="1008"/>
      <c r="D150" s="1009"/>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42587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1.95" customHeight="1" x14ac:dyDescent="0.2">
      <c r="A27" s="62" t="s">
        <v>240</v>
      </c>
      <c r="B27" s="8" t="s">
        <v>44</v>
      </c>
      <c r="C27" s="7">
        <v>42370</v>
      </c>
      <c r="D27" s="8" t="s">
        <v>36</v>
      </c>
      <c r="E27" s="29">
        <v>54</v>
      </c>
      <c r="F27" s="26"/>
      <c r="G27" s="27"/>
      <c r="H27" s="27"/>
      <c r="I27" s="27"/>
      <c r="J27" s="56"/>
    </row>
    <row r="28" spans="1:10" s="2" customFormat="1" ht="11.3"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4.9"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ht="13.1" x14ac:dyDescent="0.25">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ht="13.1" x14ac:dyDescent="0.25">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4.9" x14ac:dyDescent="0.2">
      <c r="A82" s="62" t="s">
        <v>204</v>
      </c>
      <c r="B82" s="8" t="s">
        <v>35</v>
      </c>
      <c r="C82" s="7">
        <v>41760</v>
      </c>
      <c r="D82" s="8" t="s">
        <v>36</v>
      </c>
      <c r="E82" s="114" t="s">
        <v>203</v>
      </c>
      <c r="F82" s="26"/>
      <c r="G82" s="27"/>
      <c r="H82" s="27"/>
      <c r="I82" s="27"/>
      <c r="J82" s="56"/>
    </row>
    <row r="83" spans="1:10" s="2" customFormat="1" ht="24.9"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ht="13.1" x14ac:dyDescent="0.25">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ht="13.1" x14ac:dyDescent="0.25">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0.95" customHeight="1" x14ac:dyDescent="0.2">
      <c r="A109" s="97"/>
      <c r="B109" s="8"/>
      <c r="C109" s="8"/>
      <c r="D109" s="8"/>
      <c r="E109" s="41"/>
      <c r="F109" s="150"/>
      <c r="G109" s="38"/>
      <c r="H109" s="38"/>
      <c r="I109" s="38"/>
      <c r="J109" s="134"/>
    </row>
    <row r="110" spans="1:10" s="2" customFormat="1" ht="17.7" x14ac:dyDescent="0.3">
      <c r="A110" s="104" t="s">
        <v>63</v>
      </c>
      <c r="B110" s="105" t="s">
        <v>64</v>
      </c>
      <c r="C110" s="106"/>
      <c r="D110" s="115"/>
      <c r="E110" s="107"/>
      <c r="F110" s="994" t="s">
        <v>121</v>
      </c>
      <c r="G110" s="996"/>
      <c r="H110" s="996"/>
      <c r="I110" s="1001"/>
      <c r="J110" s="1002"/>
    </row>
    <row r="111" spans="1:10" s="2" customFormat="1" ht="26.2" x14ac:dyDescent="0.25">
      <c r="A111" s="108"/>
      <c r="B111" s="109" t="s">
        <v>90</v>
      </c>
      <c r="C111" s="109" t="s">
        <v>30</v>
      </c>
      <c r="D111" s="116" t="s">
        <v>65</v>
      </c>
      <c r="E111" s="110" t="s">
        <v>32</v>
      </c>
      <c r="F111" s="111" t="s">
        <v>209</v>
      </c>
      <c r="G111" s="112" t="s">
        <v>33</v>
      </c>
      <c r="H111" s="111">
        <v>2</v>
      </c>
      <c r="I111" s="113"/>
      <c r="J111" s="137" t="s">
        <v>210</v>
      </c>
    </row>
    <row r="112" spans="1:10" s="2" customFormat="1" ht="13.1" x14ac:dyDescent="0.25">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ht="13.1" x14ac:dyDescent="0.25">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ht="13.1" x14ac:dyDescent="0.25">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ht="13.1" x14ac:dyDescent="0.25">
      <c r="A138" s="215" t="s">
        <v>221</v>
      </c>
      <c r="B138" s="211"/>
      <c r="C138" s="211"/>
      <c r="D138" s="211"/>
      <c r="E138" s="216"/>
      <c r="F138" s="217"/>
      <c r="G138" s="214"/>
      <c r="H138" s="214"/>
      <c r="I138" s="214"/>
      <c r="J138" s="218"/>
    </row>
    <row r="139" spans="1:10" s="2" customFormat="1" ht="13.1" x14ac:dyDescent="0.25">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ht="13.1" x14ac:dyDescent="0.25">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ht="13.1" x14ac:dyDescent="0.25">
      <c r="A148" s="1007" t="s">
        <v>139</v>
      </c>
      <c r="B148" s="1008"/>
      <c r="C148" s="1008"/>
      <c r="D148" s="1009"/>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ht="13.1" x14ac:dyDescent="0.25">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ht="13.1" x14ac:dyDescent="0.25">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6"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ht="13.1" x14ac:dyDescent="0.25">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ht="13.1" x14ac:dyDescent="0.25">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ht="13.1" x14ac:dyDescent="0.25">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ht="13.1" x14ac:dyDescent="0.25">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ht="13.1" x14ac:dyDescent="0.25">
      <c r="A181" s="93" t="s">
        <v>194</v>
      </c>
      <c r="B181" s="81"/>
      <c r="C181" s="78">
        <v>41640</v>
      </c>
      <c r="D181" s="117" t="s">
        <v>36</v>
      </c>
      <c r="E181" s="79">
        <v>90</v>
      </c>
      <c r="F181" s="73"/>
      <c r="G181" s="154"/>
      <c r="H181" s="154"/>
      <c r="I181" s="154"/>
      <c r="J181" s="155"/>
    </row>
    <row r="182" spans="1:10" s="2" customFormat="1" ht="13.1" x14ac:dyDescent="0.25">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ht="13.1" x14ac:dyDescent="0.25">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4.9"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95" customHeight="1" x14ac:dyDescent="0.2">
      <c r="A29" s="62" t="s">
        <v>240</v>
      </c>
      <c r="B29" s="8" t="s">
        <v>44</v>
      </c>
      <c r="C29" s="7">
        <v>42370</v>
      </c>
      <c r="D29" s="8" t="s">
        <v>36</v>
      </c>
      <c r="E29" s="29">
        <v>54</v>
      </c>
      <c r="F29" s="26"/>
      <c r="G29" s="27"/>
      <c r="H29" s="27"/>
      <c r="I29" s="27"/>
      <c r="J29" s="56"/>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4.9"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4.9"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994" t="s">
        <v>121</v>
      </c>
      <c r="G112" s="996"/>
      <c r="H112" s="996"/>
      <c r="I112" s="1001"/>
      <c r="J112" s="1002"/>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ht="13.1" x14ac:dyDescent="0.25">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ht="13.1" x14ac:dyDescent="0.25">
      <c r="A139" s="215" t="s">
        <v>221</v>
      </c>
      <c r="B139" s="211"/>
      <c r="C139" s="211"/>
      <c r="D139" s="211"/>
      <c r="E139" s="216"/>
      <c r="F139" s="217"/>
      <c r="G139" s="214"/>
      <c r="H139" s="214"/>
      <c r="I139" s="214"/>
      <c r="J139" s="218"/>
    </row>
    <row r="140" spans="1:10" s="2" customFormat="1" ht="13.1" x14ac:dyDescent="0.25">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ht="13.1" x14ac:dyDescent="0.25">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ht="13.1" x14ac:dyDescent="0.25">
      <c r="A149" s="1007" t="s">
        <v>139</v>
      </c>
      <c r="B149" s="1008"/>
      <c r="C149" s="1008"/>
      <c r="D149" s="1009"/>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ht="13.1" x14ac:dyDescent="0.25">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ht="13.1" x14ac:dyDescent="0.25">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6"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ht="13.1" x14ac:dyDescent="0.25">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ht="13.1" x14ac:dyDescent="0.25">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ht="13.1" x14ac:dyDescent="0.25">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ht="13.1" x14ac:dyDescent="0.25">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ht="13.1" x14ac:dyDescent="0.25">
      <c r="A182" s="93" t="s">
        <v>194</v>
      </c>
      <c r="B182" s="81"/>
      <c r="C182" s="78">
        <v>41640</v>
      </c>
      <c r="D182" s="117" t="s">
        <v>36</v>
      </c>
      <c r="E182" s="79">
        <v>90</v>
      </c>
      <c r="F182" s="73"/>
      <c r="G182" s="154"/>
      <c r="H182" s="154"/>
      <c r="I182" s="154"/>
      <c r="J182" s="155"/>
    </row>
    <row r="183" spans="1:10" s="2" customFormat="1" ht="13.1" x14ac:dyDescent="0.25">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ht="13.1" x14ac:dyDescent="0.25">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ht="13.1" x14ac:dyDescent="0.25">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ht="13.1" x14ac:dyDescent="0.25">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ht="13.1" x14ac:dyDescent="0.25">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4.9"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3" customHeight="1" x14ac:dyDescent="0.2">
      <c r="A29" s="62" t="s">
        <v>240</v>
      </c>
      <c r="B29" s="8" t="s">
        <v>44</v>
      </c>
      <c r="C29" s="7">
        <v>42370</v>
      </c>
      <c r="D29" s="8" t="s">
        <v>36</v>
      </c>
      <c r="E29" s="29">
        <v>54</v>
      </c>
      <c r="F29" s="26"/>
      <c r="G29" s="27"/>
      <c r="H29" s="27"/>
      <c r="I29" s="27"/>
      <c r="J29" s="56"/>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ht="13.1" x14ac:dyDescent="0.25">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ht="13.1" x14ac:dyDescent="0.25">
      <c r="A145" s="1007" t="s">
        <v>139</v>
      </c>
      <c r="B145" s="1008"/>
      <c r="C145" s="1008"/>
      <c r="D145" s="1009"/>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ht="13.1" x14ac:dyDescent="0.25">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ht="13.1" x14ac:dyDescent="0.25">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ht="13.1" x14ac:dyDescent="0.25">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ht="13.1" x14ac:dyDescent="0.25">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42443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4.9"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3" customHeight="1" x14ac:dyDescent="0.2">
      <c r="A29" s="245" t="s">
        <v>240</v>
      </c>
      <c r="B29" s="4" t="s">
        <v>44</v>
      </c>
      <c r="C29" s="22">
        <v>42370</v>
      </c>
      <c r="D29" s="4" t="s">
        <v>36</v>
      </c>
      <c r="E29" s="57">
        <v>54</v>
      </c>
      <c r="F29" s="53"/>
      <c r="G29" s="54"/>
      <c r="H29" s="54"/>
      <c r="I29" s="54"/>
      <c r="J29" s="58"/>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ht="13.1" x14ac:dyDescent="0.25">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42370</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4.9"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3" customHeight="1" x14ac:dyDescent="0.2">
      <c r="A29" s="234" t="s">
        <v>240</v>
      </c>
      <c r="B29" s="6" t="s">
        <v>44</v>
      </c>
      <c r="C29" s="13">
        <v>42370</v>
      </c>
      <c r="D29" s="6" t="s">
        <v>36</v>
      </c>
      <c r="E29" s="40">
        <v>54</v>
      </c>
      <c r="F29" s="235"/>
      <c r="G29" s="236"/>
      <c r="H29" s="236"/>
      <c r="I29" s="236"/>
      <c r="J29" s="237"/>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ht="13.1" x14ac:dyDescent="0.25">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ht="13.1" x14ac:dyDescent="0.25">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ht="13.1" x14ac:dyDescent="0.25">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ht="13.1" x14ac:dyDescent="0.25">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4.9" x14ac:dyDescent="0.2">
      <c r="A77" s="62" t="s">
        <v>204</v>
      </c>
      <c r="B77" s="8" t="s">
        <v>35</v>
      </c>
      <c r="C77" s="7">
        <v>41760</v>
      </c>
      <c r="D77" s="8" t="s">
        <v>36</v>
      </c>
      <c r="E77" s="114" t="s">
        <v>203</v>
      </c>
      <c r="F77" s="26"/>
      <c r="G77" s="27"/>
      <c r="H77" s="27"/>
      <c r="I77" s="27"/>
      <c r="J77" s="56"/>
    </row>
    <row r="78" spans="1:10" s="2" customFormat="1" ht="24.9"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ht="13.1" x14ac:dyDescent="0.25">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ht="13.1" x14ac:dyDescent="0.25">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0.95" customHeight="1" x14ac:dyDescent="0.2">
      <c r="A104" s="97"/>
      <c r="B104" s="8"/>
      <c r="C104" s="8"/>
      <c r="D104" s="8"/>
      <c r="E104" s="41"/>
      <c r="F104" s="150"/>
      <c r="G104" s="38"/>
      <c r="H104" s="38"/>
      <c r="I104" s="38"/>
      <c r="J104" s="134"/>
    </row>
    <row r="105" spans="1:10" s="2" customFormat="1" ht="17.7" x14ac:dyDescent="0.3">
      <c r="A105" s="104" t="s">
        <v>63</v>
      </c>
      <c r="B105" s="105" t="s">
        <v>64</v>
      </c>
      <c r="C105" s="106"/>
      <c r="D105" s="115"/>
      <c r="E105" s="107"/>
      <c r="F105" s="994" t="s">
        <v>121</v>
      </c>
      <c r="G105" s="996"/>
      <c r="H105" s="996"/>
      <c r="I105" s="1001"/>
      <c r="J105" s="1002"/>
    </row>
    <row r="106" spans="1:10" s="2" customFormat="1" ht="26.2" x14ac:dyDescent="0.25">
      <c r="A106" s="108"/>
      <c r="B106" s="109" t="s">
        <v>90</v>
      </c>
      <c r="C106" s="109" t="s">
        <v>30</v>
      </c>
      <c r="D106" s="116" t="s">
        <v>65</v>
      </c>
      <c r="E106" s="110" t="s">
        <v>32</v>
      </c>
      <c r="F106" s="111" t="s">
        <v>209</v>
      </c>
      <c r="G106" s="112" t="s">
        <v>33</v>
      </c>
      <c r="H106" s="111">
        <v>2</v>
      </c>
      <c r="I106" s="113"/>
      <c r="J106" s="137" t="s">
        <v>210</v>
      </c>
    </row>
    <row r="107" spans="1:10" s="2" customFormat="1" ht="13.1" x14ac:dyDescent="0.25">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ht="13.1" x14ac:dyDescent="0.25">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ht="13.1" x14ac:dyDescent="0.25">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ht="13.1" x14ac:dyDescent="0.25">
      <c r="A132" s="215" t="s">
        <v>221</v>
      </c>
      <c r="B132" s="211"/>
      <c r="C132" s="211"/>
      <c r="D132" s="211"/>
      <c r="E132" s="216"/>
      <c r="F132" s="217"/>
      <c r="G132" s="214"/>
      <c r="H132" s="214"/>
      <c r="I132" s="214"/>
      <c r="J132" s="218"/>
    </row>
    <row r="133" spans="1:10" s="2" customFormat="1" ht="13.1" x14ac:dyDescent="0.25">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ht="13.1" x14ac:dyDescent="0.25">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ht="13.1" x14ac:dyDescent="0.25">
      <c r="A142" s="1007" t="s">
        <v>139</v>
      </c>
      <c r="B142" s="1008"/>
      <c r="C142" s="1008"/>
      <c r="D142" s="1009"/>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ht="13.1" x14ac:dyDescent="0.25">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ht="13.1" x14ac:dyDescent="0.25">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6"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ht="13.1" x14ac:dyDescent="0.25">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ht="13.1" x14ac:dyDescent="0.25">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ht="13.1" x14ac:dyDescent="0.25">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ht="13.1" x14ac:dyDescent="0.25">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ht="13.1" x14ac:dyDescent="0.25">
      <c r="A175" s="93" t="s">
        <v>194</v>
      </c>
      <c r="B175" s="81"/>
      <c r="C175" s="78">
        <v>41640</v>
      </c>
      <c r="D175" s="117" t="s">
        <v>36</v>
      </c>
      <c r="E175" s="79">
        <v>90</v>
      </c>
      <c r="F175" s="73"/>
      <c r="G175" s="154"/>
      <c r="H175" s="154"/>
      <c r="I175" s="154"/>
      <c r="J175" s="155"/>
    </row>
    <row r="176" spans="1:10" s="2" customFormat="1" ht="13.1" x14ac:dyDescent="0.25">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ht="13.1" x14ac:dyDescent="0.25">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ht="13.1" x14ac:dyDescent="0.25">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ht="13.1" x14ac:dyDescent="0.25">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ht="13.1" x14ac:dyDescent="0.25">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ht="13.1" x14ac:dyDescent="0.25">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07" t="s">
        <v>139</v>
      </c>
      <c r="B145" s="1008"/>
      <c r="C145" s="1008"/>
      <c r="D145" s="1009"/>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topLeftCell="A68" zoomScale="80" zoomScaleNormal="80" workbookViewId="0">
      <selection activeCell="A88" sqref="A88:XFD88"/>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s="5" customFormat="1" ht="13.1"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3.1" x14ac:dyDescent="0.25">
      <c r="B115" s="811" t="s">
        <v>436</v>
      </c>
      <c r="C115" s="821" t="s">
        <v>35</v>
      </c>
      <c r="D115" s="826">
        <v>45292</v>
      </c>
      <c r="E115" s="803" t="s">
        <v>36</v>
      </c>
      <c r="F115" s="820">
        <v>104</v>
      </c>
      <c r="G115"/>
      <c r="H115"/>
      <c r="I115"/>
      <c r="J115"/>
      <c r="K115"/>
      <c r="L115"/>
    </row>
    <row r="116" spans="2:12" s="824" customFormat="1" ht="13.1" x14ac:dyDescent="0.25">
      <c r="B116" s="811" t="s">
        <v>502</v>
      </c>
      <c r="C116" s="821" t="s">
        <v>593</v>
      </c>
      <c r="D116" s="826">
        <v>45293</v>
      </c>
      <c r="E116" s="803" t="s">
        <v>36</v>
      </c>
      <c r="F116" s="820">
        <v>170</v>
      </c>
      <c r="G116" s="822"/>
      <c r="H116" s="823"/>
      <c r="I116" s="823"/>
      <c r="J116" s="823"/>
      <c r="K116" s="823"/>
      <c r="L116" s="823"/>
    </row>
    <row r="117" spans="2:12" ht="13.1" x14ac:dyDescent="0.25">
      <c r="B117" s="649" t="s">
        <v>529</v>
      </c>
      <c r="D117" s="22"/>
      <c r="F117" s="694"/>
      <c r="G117"/>
      <c r="H117"/>
      <c r="I117"/>
      <c r="J117"/>
      <c r="K117"/>
      <c r="L117"/>
    </row>
    <row r="118" spans="2:12" ht="12.45" x14ac:dyDescent="0.2">
      <c r="B118" s="456" t="s">
        <v>413</v>
      </c>
      <c r="C118" s="4" t="s">
        <v>44</v>
      </c>
      <c r="D118" s="408">
        <v>45017</v>
      </c>
      <c r="E118" s="4" t="s">
        <v>43</v>
      </c>
      <c r="F118" s="694">
        <v>15.44</v>
      </c>
      <c r="G118"/>
      <c r="H118"/>
      <c r="I118"/>
      <c r="J118"/>
      <c r="K118"/>
      <c r="L118"/>
    </row>
    <row r="119" spans="2:12" ht="12.45" x14ac:dyDescent="0.2">
      <c r="B119" s="456" t="s">
        <v>105</v>
      </c>
      <c r="C119" s="4" t="s">
        <v>44</v>
      </c>
      <c r="D119" s="408">
        <v>45017</v>
      </c>
      <c r="E119" s="4" t="s">
        <v>43</v>
      </c>
      <c r="F119" s="694">
        <v>26.31</v>
      </c>
      <c r="G119"/>
      <c r="H119"/>
      <c r="I119"/>
      <c r="J119"/>
      <c r="K119"/>
      <c r="L119"/>
    </row>
    <row r="120" spans="2:12" ht="12.45" x14ac:dyDescent="0.2">
      <c r="B120" s="456" t="s">
        <v>245</v>
      </c>
      <c r="C120" s="4" t="s">
        <v>44</v>
      </c>
      <c r="D120" s="408">
        <v>45017</v>
      </c>
      <c r="E120" s="4" t="s">
        <v>43</v>
      </c>
      <c r="F120" s="694">
        <v>27.46</v>
      </c>
      <c r="G120"/>
      <c r="H120"/>
      <c r="I120"/>
      <c r="J120"/>
      <c r="K120"/>
      <c r="L120"/>
    </row>
    <row r="121" spans="2:12" ht="12.45" x14ac:dyDescent="0.2">
      <c r="B121" s="456" t="s">
        <v>123</v>
      </c>
      <c r="C121" s="4" t="s">
        <v>44</v>
      </c>
      <c r="D121" s="408">
        <v>45017</v>
      </c>
      <c r="E121" s="4" t="s">
        <v>43</v>
      </c>
      <c r="F121" s="694">
        <v>28.6</v>
      </c>
      <c r="G121"/>
      <c r="H121"/>
      <c r="I121"/>
      <c r="J121"/>
      <c r="K121"/>
      <c r="L121"/>
    </row>
    <row r="122" spans="2:12" ht="12.45" x14ac:dyDescent="0.2">
      <c r="B122" s="456" t="s">
        <v>408</v>
      </c>
      <c r="C122" s="4" t="s">
        <v>44</v>
      </c>
      <c r="D122" s="408">
        <v>45017</v>
      </c>
      <c r="E122" s="4" t="s">
        <v>43</v>
      </c>
      <c r="F122" s="694">
        <v>30</v>
      </c>
      <c r="G122"/>
      <c r="H122"/>
      <c r="I122"/>
      <c r="J122"/>
      <c r="K122"/>
      <c r="L122"/>
    </row>
    <row r="123" spans="2:12" ht="12.45" x14ac:dyDescent="0.2">
      <c r="B123" s="456" t="s">
        <v>275</v>
      </c>
      <c r="C123" s="4" t="s">
        <v>44</v>
      </c>
      <c r="D123" s="408">
        <v>45017</v>
      </c>
      <c r="E123" s="4" t="s">
        <v>43</v>
      </c>
      <c r="F123" s="694">
        <v>32.03</v>
      </c>
      <c r="G123"/>
      <c r="H123"/>
      <c r="I123"/>
      <c r="J123"/>
      <c r="K123"/>
      <c r="L123"/>
    </row>
    <row r="124" spans="2:12" ht="12.45" x14ac:dyDescent="0.2">
      <c r="B124" s="456" t="s">
        <v>409</v>
      </c>
      <c r="C124" s="4" t="s">
        <v>44</v>
      </c>
      <c r="D124" s="408">
        <v>45017</v>
      </c>
      <c r="E124" s="4" t="s">
        <v>43</v>
      </c>
      <c r="F124" s="694">
        <v>37.75</v>
      </c>
    </row>
    <row r="125" spans="2:12" ht="12.45" x14ac:dyDescent="0.2">
      <c r="B125" s="456" t="s">
        <v>276</v>
      </c>
      <c r="C125" s="4" t="s">
        <v>44</v>
      </c>
      <c r="D125" s="408">
        <v>45017</v>
      </c>
      <c r="E125" s="4" t="s">
        <v>43</v>
      </c>
      <c r="F125" s="694">
        <v>40.04</v>
      </c>
    </row>
    <row r="126" spans="2:12" ht="12.45" x14ac:dyDescent="0.2">
      <c r="B126" s="456" t="s">
        <v>450</v>
      </c>
      <c r="C126" s="4" t="s">
        <v>44</v>
      </c>
      <c r="D126" s="408">
        <v>45017</v>
      </c>
      <c r="E126" s="4" t="s">
        <v>43</v>
      </c>
      <c r="F126" s="694">
        <v>85.8</v>
      </c>
    </row>
    <row r="127" spans="2:12" ht="12.45" x14ac:dyDescent="0.2">
      <c r="B127" s="456" t="s">
        <v>414</v>
      </c>
      <c r="C127" s="4" t="s">
        <v>44</v>
      </c>
      <c r="D127" s="408">
        <v>45017</v>
      </c>
      <c r="E127" s="4" t="s">
        <v>43</v>
      </c>
      <c r="F127" s="694">
        <v>57.2</v>
      </c>
    </row>
    <row r="128" spans="2:12" ht="12.45" x14ac:dyDescent="0.2">
      <c r="B128" s="456" t="s">
        <v>416</v>
      </c>
      <c r="C128" s="4" t="s">
        <v>44</v>
      </c>
      <c r="D128" s="408">
        <v>45017</v>
      </c>
      <c r="E128" s="4" t="s">
        <v>43</v>
      </c>
      <c r="F128" s="694">
        <v>102.96</v>
      </c>
    </row>
    <row r="129" spans="2:79" ht="12.45" x14ac:dyDescent="0.2">
      <c r="B129" s="456" t="s">
        <v>451</v>
      </c>
      <c r="C129" s="4" t="s">
        <v>44</v>
      </c>
      <c r="D129" s="408">
        <v>45017</v>
      </c>
      <c r="E129" s="4" t="s">
        <v>43</v>
      </c>
      <c r="F129" s="694">
        <v>154.44</v>
      </c>
    </row>
    <row r="130" spans="2:79" ht="13.1" x14ac:dyDescent="0.25">
      <c r="B130" s="649" t="s">
        <v>481</v>
      </c>
      <c r="D130" s="22"/>
      <c r="F130" s="694"/>
    </row>
    <row r="131" spans="2:79" ht="12.45" x14ac:dyDescent="0.2">
      <c r="B131" s="456" t="s">
        <v>24</v>
      </c>
      <c r="C131" s="4" t="s">
        <v>35</v>
      </c>
      <c r="D131" s="408">
        <v>45017</v>
      </c>
      <c r="E131" s="4" t="s">
        <v>36</v>
      </c>
      <c r="F131" s="694">
        <v>12.87</v>
      </c>
    </row>
    <row r="132" spans="2:79" ht="12.45" x14ac:dyDescent="0.2">
      <c r="B132" s="456" t="s">
        <v>545</v>
      </c>
      <c r="C132" s="4" t="s">
        <v>35</v>
      </c>
      <c r="D132" s="408">
        <v>45017</v>
      </c>
      <c r="E132" s="4" t="s">
        <v>36</v>
      </c>
      <c r="F132" s="694">
        <v>12.58</v>
      </c>
    </row>
    <row r="133" spans="2:79" ht="12.45" x14ac:dyDescent="0.2">
      <c r="B133" s="456" t="s">
        <v>546</v>
      </c>
      <c r="C133" s="4" t="s">
        <v>35</v>
      </c>
      <c r="D133" s="408">
        <v>45017</v>
      </c>
      <c r="E133" s="4" t="s">
        <v>36</v>
      </c>
      <c r="F133" s="694">
        <v>12.58</v>
      </c>
    </row>
    <row r="134" spans="2:79" ht="12.45" x14ac:dyDescent="0.2">
      <c r="B134" s="456" t="s">
        <v>547</v>
      </c>
      <c r="C134" s="4" t="s">
        <v>35</v>
      </c>
      <c r="D134" s="408">
        <v>45017</v>
      </c>
      <c r="E134" s="4" t="s">
        <v>36</v>
      </c>
      <c r="F134" s="694">
        <v>12.68</v>
      </c>
    </row>
    <row r="135" spans="2:79" ht="12.45" x14ac:dyDescent="0.2">
      <c r="B135" s="456" t="s">
        <v>39</v>
      </c>
      <c r="C135" s="4" t="s">
        <v>35</v>
      </c>
      <c r="D135" s="408">
        <v>45017</v>
      </c>
      <c r="E135" s="4" t="s">
        <v>36</v>
      </c>
      <c r="F135" s="694">
        <v>35.590000000000003</v>
      </c>
    </row>
    <row r="136" spans="2:79" ht="12.45" x14ac:dyDescent="0.2">
      <c r="B136" s="456" t="s">
        <v>370</v>
      </c>
      <c r="C136" s="4" t="s">
        <v>35</v>
      </c>
      <c r="D136" s="22">
        <v>40854</v>
      </c>
      <c r="E136" s="4" t="s">
        <v>36</v>
      </c>
      <c r="F136" s="694">
        <v>10</v>
      </c>
    </row>
    <row r="137" spans="2:79" ht="12.45" x14ac:dyDescent="0.2">
      <c r="B137" s="456" t="s">
        <v>6</v>
      </c>
      <c r="C137" s="4" t="s">
        <v>35</v>
      </c>
      <c r="D137" s="22">
        <v>40854</v>
      </c>
      <c r="E137" s="4" t="s">
        <v>36</v>
      </c>
      <c r="F137" s="694">
        <v>0</v>
      </c>
    </row>
    <row r="138" spans="2:79" ht="12.45" x14ac:dyDescent="0.2">
      <c r="B138" s="94" t="s">
        <v>114</v>
      </c>
      <c r="C138" s="8"/>
      <c r="D138" s="7"/>
      <c r="E138" s="8"/>
      <c r="F138" s="717"/>
    </row>
    <row r="139" spans="2:79" s="5" customFormat="1" ht="13.1"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45" x14ac:dyDescent="0.2">
      <c r="B140" s="456" t="s">
        <v>477</v>
      </c>
      <c r="C140" s="4" t="s">
        <v>35</v>
      </c>
      <c r="D140" s="22">
        <v>45017</v>
      </c>
      <c r="E140" s="4" t="s">
        <v>36</v>
      </c>
      <c r="F140" s="694" t="s">
        <v>548</v>
      </c>
    </row>
    <row r="141" spans="2:79" ht="12.45" x14ac:dyDescent="0.2">
      <c r="B141" s="456" t="s">
        <v>290</v>
      </c>
      <c r="C141" s="4" t="s">
        <v>35</v>
      </c>
      <c r="D141" s="22">
        <v>43154</v>
      </c>
      <c r="E141" s="4" t="s">
        <v>36</v>
      </c>
      <c r="F141" s="694" t="s">
        <v>291</v>
      </c>
    </row>
    <row r="142" spans="2:79" ht="12.45" x14ac:dyDescent="0.2">
      <c r="B142" s="456" t="s">
        <v>294</v>
      </c>
      <c r="C142" s="4" t="s">
        <v>35</v>
      </c>
      <c r="D142" s="408">
        <v>44805</v>
      </c>
      <c r="E142" s="4" t="s">
        <v>36</v>
      </c>
      <c r="F142" s="694">
        <v>268.87</v>
      </c>
    </row>
    <row r="143" spans="2:79" s="718" customFormat="1" ht="12.45" x14ac:dyDescent="0.2">
      <c r="B143" s="456" t="s">
        <v>478</v>
      </c>
      <c r="C143" s="4" t="s">
        <v>35</v>
      </c>
      <c r="D143" s="22">
        <v>45017</v>
      </c>
      <c r="E143" s="4" t="s">
        <v>36</v>
      </c>
      <c r="F143" s="694" t="s">
        <v>548</v>
      </c>
    </row>
    <row r="144" spans="2:79" ht="13.1" x14ac:dyDescent="0.25">
      <c r="B144" s="649" t="s">
        <v>529</v>
      </c>
      <c r="D144" s="22"/>
      <c r="F144" s="694"/>
    </row>
    <row r="145" spans="2:79" ht="12.45" x14ac:dyDescent="0.2">
      <c r="B145" s="456" t="s">
        <v>415</v>
      </c>
      <c r="C145" s="4" t="s">
        <v>44</v>
      </c>
      <c r="D145" s="22">
        <v>45017</v>
      </c>
      <c r="E145" s="4" t="s">
        <v>43</v>
      </c>
      <c r="F145" s="694">
        <v>30</v>
      </c>
    </row>
    <row r="146" spans="2:79" ht="12.45" x14ac:dyDescent="0.2">
      <c r="B146" s="456" t="s">
        <v>409</v>
      </c>
      <c r="C146" s="4" t="s">
        <v>44</v>
      </c>
      <c r="D146" s="22">
        <v>45017</v>
      </c>
      <c r="E146" s="4" t="s">
        <v>43</v>
      </c>
      <c r="F146" s="694">
        <v>32.03</v>
      </c>
    </row>
    <row r="147" spans="2:79" ht="12.45" x14ac:dyDescent="0.2">
      <c r="B147" s="456" t="s">
        <v>125</v>
      </c>
      <c r="C147" s="4" t="s">
        <v>44</v>
      </c>
      <c r="D147" s="22">
        <v>45017</v>
      </c>
      <c r="E147" s="4" t="s">
        <v>43</v>
      </c>
      <c r="F147" s="694">
        <v>37.75</v>
      </c>
    </row>
    <row r="148" spans="2:79" ht="12.45" x14ac:dyDescent="0.2">
      <c r="B148" s="456" t="s">
        <v>276</v>
      </c>
      <c r="C148" s="4" t="s">
        <v>44</v>
      </c>
      <c r="D148" s="22">
        <v>45017</v>
      </c>
      <c r="E148" s="4" t="s">
        <v>43</v>
      </c>
      <c r="F148" s="694">
        <v>40.04</v>
      </c>
    </row>
    <row r="149" spans="2:79" ht="12.45" x14ac:dyDescent="0.2">
      <c r="B149" s="456" t="s">
        <v>452</v>
      </c>
      <c r="C149" s="4" t="s">
        <v>44</v>
      </c>
      <c r="D149" s="22">
        <v>45017</v>
      </c>
      <c r="E149" s="4" t="s">
        <v>43</v>
      </c>
      <c r="F149" s="694">
        <v>85.8</v>
      </c>
    </row>
    <row r="150" spans="2:79" ht="12.45" x14ac:dyDescent="0.2">
      <c r="B150" s="456" t="s">
        <v>414</v>
      </c>
      <c r="C150" s="4" t="s">
        <v>44</v>
      </c>
      <c r="D150" s="22">
        <v>45017</v>
      </c>
      <c r="E150" s="4" t="s">
        <v>43</v>
      </c>
      <c r="F150" s="694">
        <v>57.2</v>
      </c>
    </row>
    <row r="151" spans="2:79" ht="12.45" x14ac:dyDescent="0.2">
      <c r="B151" s="456" t="s">
        <v>416</v>
      </c>
      <c r="C151" s="4" t="s">
        <v>44</v>
      </c>
      <c r="D151" s="22">
        <v>45017</v>
      </c>
      <c r="E151" s="4" t="s">
        <v>43</v>
      </c>
      <c r="F151" s="694">
        <v>102.96</v>
      </c>
    </row>
    <row r="152" spans="2:79" ht="12.45" x14ac:dyDescent="0.2">
      <c r="B152" s="456" t="s">
        <v>453</v>
      </c>
      <c r="C152" s="4" t="s">
        <v>44</v>
      </c>
      <c r="D152" s="22">
        <v>45017</v>
      </c>
      <c r="E152" s="4" t="s">
        <v>43</v>
      </c>
      <c r="F152" s="694">
        <v>154.44</v>
      </c>
    </row>
    <row r="153" spans="2:79" ht="13.1" x14ac:dyDescent="0.25">
      <c r="B153" s="649" t="s">
        <v>481</v>
      </c>
      <c r="D153" s="22"/>
      <c r="F153" s="694"/>
    </row>
    <row r="154" spans="2:79" ht="13.1" x14ac:dyDescent="0.25">
      <c r="B154" s="456" t="s">
        <v>495</v>
      </c>
      <c r="C154" s="4" t="s">
        <v>494</v>
      </c>
      <c r="D154" s="22">
        <v>44531</v>
      </c>
      <c r="E154" s="408">
        <v>44712</v>
      </c>
      <c r="F154" s="694">
        <v>1625</v>
      </c>
    </row>
    <row r="155" spans="2:79" ht="13.1" x14ac:dyDescent="0.25">
      <c r="B155" s="456" t="s">
        <v>496</v>
      </c>
      <c r="C155" s="4" t="s">
        <v>494</v>
      </c>
      <c r="D155" s="22">
        <v>44531</v>
      </c>
      <c r="E155" s="408">
        <v>44712</v>
      </c>
      <c r="F155" s="694">
        <v>2650</v>
      </c>
    </row>
    <row r="156" spans="2:79" ht="12.45" x14ac:dyDescent="0.2">
      <c r="B156" s="456" t="s">
        <v>39</v>
      </c>
      <c r="C156" s="4" t="s">
        <v>35</v>
      </c>
      <c r="D156" s="408">
        <v>45017</v>
      </c>
      <c r="E156" s="4" t="s">
        <v>36</v>
      </c>
      <c r="F156" s="694">
        <v>35.590000000000003</v>
      </c>
    </row>
    <row r="157" spans="2:79" s="5" customFormat="1" ht="12.4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45" x14ac:dyDescent="0.2">
      <c r="B158" s="456" t="s">
        <v>6</v>
      </c>
      <c r="C158" s="4" t="s">
        <v>35</v>
      </c>
      <c r="D158" s="22">
        <v>41351</v>
      </c>
      <c r="E158" s="4" t="s">
        <v>36</v>
      </c>
      <c r="F158" s="694">
        <v>0</v>
      </c>
    </row>
    <row r="159" spans="2:79" ht="12.45" x14ac:dyDescent="0.2">
      <c r="B159" s="456" t="s">
        <v>475</v>
      </c>
      <c r="C159" s="4" t="s">
        <v>35</v>
      </c>
      <c r="D159" s="408">
        <v>45017</v>
      </c>
      <c r="E159" s="4" t="s">
        <v>36</v>
      </c>
      <c r="F159" s="694">
        <v>12.58</v>
      </c>
    </row>
    <row r="160" spans="2:79" ht="12.45" x14ac:dyDescent="0.2">
      <c r="B160" s="456" t="s">
        <v>476</v>
      </c>
      <c r="C160" s="4" t="s">
        <v>35</v>
      </c>
      <c r="D160" s="408">
        <v>45017</v>
      </c>
      <c r="E160" s="4" t="s">
        <v>36</v>
      </c>
      <c r="F160" s="694">
        <v>12.58</v>
      </c>
    </row>
    <row r="161" spans="2:79" s="5" customFormat="1" ht="13.1"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4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45" x14ac:dyDescent="0.2">
      <c r="B163" s="456" t="s">
        <v>500</v>
      </c>
      <c r="C163" s="4" t="s">
        <v>44</v>
      </c>
      <c r="D163" s="408">
        <v>44652</v>
      </c>
      <c r="E163" s="4" t="s">
        <v>43</v>
      </c>
      <c r="F163" s="694">
        <v>27500</v>
      </c>
    </row>
    <row r="164" spans="2:79" ht="12.45" x14ac:dyDescent="0.2">
      <c r="B164" s="94" t="s">
        <v>107</v>
      </c>
      <c r="C164" s="8"/>
      <c r="D164" s="7"/>
      <c r="E164" s="8"/>
      <c r="F164" s="717"/>
    </row>
    <row r="165" spans="2:79" s="5" customFormat="1" ht="12.4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45" x14ac:dyDescent="0.2">
      <c r="B166" s="94" t="s">
        <v>47</v>
      </c>
      <c r="C166" s="8" t="s">
        <v>41</v>
      </c>
      <c r="D166" s="7">
        <v>39569</v>
      </c>
      <c r="E166" s="8" t="s">
        <v>36</v>
      </c>
      <c r="F166" s="717">
        <v>0</v>
      </c>
    </row>
    <row r="167" spans="2:79" s="5" customFormat="1" ht="12.4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1"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7"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4.4"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1"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4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1"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4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45" x14ac:dyDescent="0.2">
      <c r="B199" s="544" t="s">
        <v>112</v>
      </c>
      <c r="C199" s="4" t="s">
        <v>35</v>
      </c>
      <c r="D199" s="408">
        <v>44927</v>
      </c>
      <c r="E199" s="4" t="s">
        <v>36</v>
      </c>
      <c r="F199" s="724">
        <v>31</v>
      </c>
    </row>
    <row r="200" spans="2:79" s="5" customFormat="1" ht="13.1"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1"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2.4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4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4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4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1"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1"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1"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1"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45" x14ac:dyDescent="0.2">
      <c r="B242" s="456" t="s">
        <v>373</v>
      </c>
      <c r="C242" s="4" t="s">
        <v>42</v>
      </c>
      <c r="D242" s="22">
        <v>45017</v>
      </c>
      <c r="E242" s="4" t="s">
        <v>43</v>
      </c>
      <c r="F242" s="694">
        <v>11.99</v>
      </c>
    </row>
    <row r="243" spans="2:79" s="5" customFormat="1" ht="13.1"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4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1" x14ac:dyDescent="0.25">
      <c r="B245" s="456" t="s">
        <v>518</v>
      </c>
      <c r="C245" s="4" t="s">
        <v>42</v>
      </c>
      <c r="D245" s="22">
        <v>43132</v>
      </c>
      <c r="E245" s="4" t="s">
        <v>43</v>
      </c>
      <c r="F245" s="724">
        <v>0</v>
      </c>
    </row>
    <row r="246" spans="2:79" s="516" customFormat="1" ht="13.1" x14ac:dyDescent="0.25">
      <c r="B246" s="456" t="s">
        <v>594</v>
      </c>
      <c r="C246" s="298" t="s">
        <v>42</v>
      </c>
      <c r="D246" s="405">
        <v>43132</v>
      </c>
      <c r="E246" s="298" t="s">
        <v>43</v>
      </c>
      <c r="F246" s="739">
        <v>1.5</v>
      </c>
    </row>
    <row r="247" spans="2:79" s="5" customFormat="1" ht="13.1"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1"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1"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45" x14ac:dyDescent="0.2">
      <c r="B251" s="991" t="s">
        <v>307</v>
      </c>
      <c r="C251" s="992"/>
      <c r="D251" s="992"/>
      <c r="E251" s="992"/>
      <c r="F251" s="99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45" x14ac:dyDescent="0.2">
      <c r="B254" s="456" t="s">
        <v>407</v>
      </c>
      <c r="C254" s="4" t="s">
        <v>35</v>
      </c>
      <c r="D254" s="22">
        <v>45017</v>
      </c>
      <c r="E254" s="4" t="s">
        <v>36</v>
      </c>
      <c r="F254" s="724">
        <v>167.48</v>
      </c>
    </row>
    <row r="255" spans="2:79" s="5" customFormat="1" ht="12.4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4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1"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1"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1"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1" x14ac:dyDescent="0.25">
      <c r="B261" s="811" t="s">
        <v>312</v>
      </c>
      <c r="C261" s="803" t="s">
        <v>35</v>
      </c>
      <c r="D261" s="556">
        <v>45292</v>
      </c>
      <c r="E261" s="803" t="s">
        <v>36</v>
      </c>
      <c r="F261" s="820">
        <v>310</v>
      </c>
    </row>
    <row r="262" spans="2:79" ht="12.45" x14ac:dyDescent="0.2">
      <c r="B262" s="456"/>
      <c r="D262" s="408"/>
      <c r="F262" s="694"/>
    </row>
    <row r="263" spans="2:79" s="5" customFormat="1" ht="13.1"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4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1"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4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7"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1"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45" x14ac:dyDescent="0.2">
      <c r="B276" s="481" t="s">
        <v>347</v>
      </c>
      <c r="C276" s="298" t="s">
        <v>35</v>
      </c>
      <c r="D276" s="299">
        <v>44287</v>
      </c>
      <c r="E276" s="298" t="s">
        <v>350</v>
      </c>
      <c r="F276" s="746">
        <v>4.32</v>
      </c>
    </row>
    <row r="277" spans="2:79" s="4" customFormat="1" ht="12.45" x14ac:dyDescent="0.2">
      <c r="B277" s="481" t="s">
        <v>348</v>
      </c>
      <c r="C277" s="298" t="s">
        <v>35</v>
      </c>
      <c r="D277" s="299">
        <v>44287</v>
      </c>
      <c r="E277" s="298" t="s">
        <v>350</v>
      </c>
      <c r="F277" s="746">
        <v>4.79</v>
      </c>
    </row>
    <row r="278" spans="2:79" s="4" customFormat="1" ht="12.45" x14ac:dyDescent="0.2">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4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42156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07" t="s">
        <v>222</v>
      </c>
      <c r="B25" s="1008"/>
      <c r="C25" s="1008"/>
      <c r="D25" s="1008"/>
      <c r="E25" s="191"/>
      <c r="F25" s="192"/>
      <c r="G25" s="193"/>
      <c r="H25" s="193"/>
      <c r="I25" s="193"/>
      <c r="J25" s="194"/>
    </row>
    <row r="26" spans="1:10" s="2" customFormat="1" x14ac:dyDescent="0.2">
      <c r="A26" s="1012" t="s">
        <v>223</v>
      </c>
      <c r="B26" s="1013"/>
      <c r="C26" s="1013"/>
      <c r="D26" s="1013"/>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994" t="s">
        <v>121</v>
      </c>
      <c r="G108" s="996"/>
      <c r="H108" s="996"/>
      <c r="I108" s="1001"/>
      <c r="J108" s="1002"/>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ht="13.1" x14ac:dyDescent="0.25">
      <c r="A143" s="1007" t="s">
        <v>139</v>
      </c>
      <c r="B143" s="1008"/>
      <c r="C143" s="1008"/>
      <c r="D143" s="1009"/>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ht="13.1" x14ac:dyDescent="0.25">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ht="13.1" x14ac:dyDescent="0.25">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6" customHeight="1" x14ac:dyDescent="0.2">
      <c r="A162" s="89" t="s">
        <v>80</v>
      </c>
      <c r="B162" s="8"/>
      <c r="C162" s="7"/>
      <c r="D162" s="8"/>
      <c r="E162" s="29"/>
      <c r="F162" s="150"/>
      <c r="G162" s="38"/>
      <c r="H162" s="38"/>
      <c r="I162" s="38"/>
      <c r="J162" s="134"/>
    </row>
    <row r="163" spans="1:10" s="2" customFormat="1" x14ac:dyDescent="0.2">
      <c r="A163" s="90" t="s">
        <v>81</v>
      </c>
      <c r="B163" s="65"/>
      <c r="C163" s="66"/>
      <c r="D163" s="65"/>
      <c r="E163" s="79"/>
      <c r="F163" s="156"/>
      <c r="G163" s="75"/>
      <c r="H163" s="75"/>
      <c r="I163" s="75"/>
      <c r="J163" s="135"/>
    </row>
    <row r="164" spans="1:10" s="2" customFormat="1" ht="13.1" x14ac:dyDescent="0.25">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ht="13.1" x14ac:dyDescent="0.25">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ht="13.1" x14ac:dyDescent="0.25">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ht="13.1" x14ac:dyDescent="0.25">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ht="13.1" x14ac:dyDescent="0.25">
      <c r="A176" s="93" t="s">
        <v>194</v>
      </c>
      <c r="B176" s="81"/>
      <c r="C176" s="78">
        <v>41640</v>
      </c>
      <c r="D176" s="117" t="s">
        <v>36</v>
      </c>
      <c r="E176" s="79">
        <v>90</v>
      </c>
      <c r="F176" s="73"/>
      <c r="G176" s="154"/>
      <c r="H176" s="154"/>
      <c r="I176" s="154"/>
      <c r="J176" s="155"/>
    </row>
    <row r="177" spans="1:10" s="2" customFormat="1" ht="13.1" x14ac:dyDescent="0.25">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ht="13.1" x14ac:dyDescent="0.25">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ht="13.1" x14ac:dyDescent="0.25">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topLeftCell="A53" zoomScale="80" zoomScaleNormal="80" workbookViewId="0">
      <selection sqref="A1:XFD1048576"/>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1"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45" x14ac:dyDescent="0.2">
      <c r="B30" s="810" t="s">
        <v>521</v>
      </c>
      <c r="C30" s="808" t="s">
        <v>35</v>
      </c>
      <c r="D30" s="804">
        <v>45273</v>
      </c>
      <c r="E30" s="4" t="s">
        <v>36</v>
      </c>
      <c r="F30" s="805">
        <v>52.56</v>
      </c>
      <c r="G30"/>
      <c r="H30"/>
      <c r="I30"/>
      <c r="J30"/>
      <c r="K30"/>
      <c r="L30"/>
      <c r="M30"/>
    </row>
    <row r="31" spans="2:79" ht="12.45" x14ac:dyDescent="0.2">
      <c r="B31" s="802" t="s">
        <v>523</v>
      </c>
      <c r="C31" s="808" t="s">
        <v>35</v>
      </c>
      <c r="D31" s="804">
        <v>45273</v>
      </c>
      <c r="E31" s="4" t="s">
        <v>36</v>
      </c>
      <c r="F31" s="805">
        <v>31.5</v>
      </c>
      <c r="G31"/>
      <c r="H31"/>
      <c r="I31"/>
      <c r="J31"/>
      <c r="K31"/>
      <c r="L31"/>
      <c r="M31"/>
    </row>
    <row r="32" spans="2:79" ht="12.45" x14ac:dyDescent="0.2">
      <c r="B32" s="802" t="s">
        <v>524</v>
      </c>
      <c r="C32" s="808" t="s">
        <v>35</v>
      </c>
      <c r="D32" s="804">
        <v>45273</v>
      </c>
      <c r="E32" s="4" t="s">
        <v>36</v>
      </c>
      <c r="F32" s="805">
        <v>31</v>
      </c>
      <c r="G32"/>
      <c r="H32"/>
      <c r="I32"/>
      <c r="J32"/>
      <c r="K32"/>
      <c r="L32"/>
      <c r="M32"/>
    </row>
    <row r="33" spans="2:13" ht="12.45" x14ac:dyDescent="0.2">
      <c r="B33" s="802" t="s">
        <v>525</v>
      </c>
      <c r="C33" s="808" t="s">
        <v>35</v>
      </c>
      <c r="D33" s="804">
        <v>45273</v>
      </c>
      <c r="E33" s="4" t="s">
        <v>36</v>
      </c>
      <c r="F33" s="805">
        <v>12.58</v>
      </c>
      <c r="G33"/>
      <c r="H33"/>
      <c r="I33"/>
      <c r="J33"/>
      <c r="K33"/>
      <c r="L33"/>
      <c r="M33"/>
    </row>
    <row r="34" spans="2:13" s="698" customFormat="1" ht="12.45" x14ac:dyDescent="0.2">
      <c r="B34" s="802" t="s">
        <v>526</v>
      </c>
      <c r="C34" s="808" t="s">
        <v>35</v>
      </c>
      <c r="D34" s="804">
        <v>45273</v>
      </c>
      <c r="E34" s="4" t="s">
        <v>36</v>
      </c>
      <c r="F34" s="805">
        <v>12.58</v>
      </c>
      <c r="G34"/>
      <c r="H34"/>
      <c r="I34"/>
      <c r="J34"/>
      <c r="K34"/>
      <c r="L34"/>
      <c r="M34"/>
    </row>
    <row r="35" spans="2:13" ht="12.45" x14ac:dyDescent="0.2">
      <c r="B35" s="802" t="s">
        <v>527</v>
      </c>
      <c r="C35" s="808" t="s">
        <v>35</v>
      </c>
      <c r="D35" s="804">
        <v>45273</v>
      </c>
      <c r="E35" s="4" t="s">
        <v>36</v>
      </c>
      <c r="F35" s="805">
        <v>12.58</v>
      </c>
      <c r="G35"/>
      <c r="H35"/>
      <c r="I35"/>
      <c r="J35"/>
      <c r="K35"/>
      <c r="L35"/>
      <c r="M35"/>
    </row>
    <row r="36" spans="2:13" ht="12.45" x14ac:dyDescent="0.2">
      <c r="B36" s="456"/>
      <c r="D36" s="408"/>
      <c r="F36" s="694"/>
      <c r="G36"/>
      <c r="H36"/>
      <c r="I36"/>
      <c r="J36"/>
      <c r="K36"/>
      <c r="L36"/>
      <c r="M36"/>
    </row>
    <row r="37" spans="2:13" ht="13.1" x14ac:dyDescent="0.25">
      <c r="B37" s="811" t="s">
        <v>410</v>
      </c>
      <c r="D37" s="710"/>
      <c r="E37" s="709"/>
      <c r="F37" s="694"/>
      <c r="G37"/>
      <c r="H37"/>
      <c r="I37"/>
      <c r="J37"/>
      <c r="K37"/>
      <c r="L37"/>
      <c r="M37"/>
    </row>
    <row r="38" spans="2:13" ht="12.45" x14ac:dyDescent="0.2">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1" x14ac:dyDescent="0.25">
      <c r="B40" s="811" t="s">
        <v>529</v>
      </c>
      <c r="D40" s="22"/>
      <c r="E40" s="408"/>
      <c r="F40" s="694"/>
      <c r="G40"/>
      <c r="H40"/>
      <c r="I40"/>
      <c r="J40"/>
      <c r="K40"/>
      <c r="L40"/>
      <c r="M40"/>
    </row>
    <row r="41" spans="2:13" s="698" customFormat="1" ht="12.45" x14ac:dyDescent="0.2">
      <c r="B41" s="802" t="s">
        <v>530</v>
      </c>
      <c r="C41" s="808" t="s">
        <v>13</v>
      </c>
      <c r="D41" s="804">
        <v>45273</v>
      </c>
      <c r="E41" s="4" t="s">
        <v>43</v>
      </c>
      <c r="F41" s="805">
        <v>18</v>
      </c>
      <c r="G41"/>
      <c r="H41"/>
      <c r="I41"/>
      <c r="J41"/>
      <c r="K41"/>
      <c r="L41"/>
      <c r="M41"/>
    </row>
    <row r="42" spans="2:13" s="698" customFormat="1" ht="13.1" x14ac:dyDescent="0.25">
      <c r="B42" s="456"/>
      <c r="C42" s="4"/>
      <c r="D42" s="408"/>
      <c r="E42" s="4"/>
      <c r="F42" s="711"/>
      <c r="G42"/>
      <c r="H42"/>
      <c r="I42"/>
      <c r="J42"/>
      <c r="K42"/>
      <c r="L42"/>
      <c r="M42"/>
    </row>
    <row r="43" spans="2:13" ht="13.1" x14ac:dyDescent="0.25">
      <c r="B43" s="811" t="s">
        <v>481</v>
      </c>
      <c r="D43" s="22"/>
      <c r="E43" s="408"/>
      <c r="F43" s="694"/>
      <c r="G43"/>
      <c r="H43"/>
      <c r="I43"/>
      <c r="J43"/>
      <c r="K43"/>
      <c r="L43"/>
      <c r="M43"/>
    </row>
    <row r="44" spans="2:13" ht="12.45" x14ac:dyDescent="0.2">
      <c r="B44" s="802" t="s">
        <v>532</v>
      </c>
      <c r="C44" s="808" t="s">
        <v>35</v>
      </c>
      <c r="D44" s="804">
        <v>45273</v>
      </c>
      <c r="E44" s="4" t="s">
        <v>36</v>
      </c>
      <c r="F44" s="805">
        <v>12.87</v>
      </c>
      <c r="G44"/>
      <c r="H44"/>
      <c r="I44"/>
      <c r="J44"/>
      <c r="K44"/>
      <c r="L44"/>
      <c r="M44"/>
    </row>
    <row r="45" spans="2:13" ht="12.45" x14ac:dyDescent="0.2">
      <c r="B45" s="802" t="s">
        <v>533</v>
      </c>
      <c r="C45" s="808" t="s">
        <v>35</v>
      </c>
      <c r="D45" s="804">
        <v>45273</v>
      </c>
      <c r="E45" s="4" t="s">
        <v>36</v>
      </c>
      <c r="F45" s="805" t="s">
        <v>534</v>
      </c>
      <c r="G45"/>
      <c r="H45"/>
      <c r="I45"/>
      <c r="J45"/>
      <c r="K45"/>
      <c r="L45"/>
      <c r="M45"/>
    </row>
    <row r="46" spans="2:13" ht="12.45" x14ac:dyDescent="0.2">
      <c r="B46" s="802" t="s">
        <v>39</v>
      </c>
      <c r="C46" s="808" t="s">
        <v>35</v>
      </c>
      <c r="D46" s="804">
        <v>45273</v>
      </c>
      <c r="E46" s="4" t="s">
        <v>36</v>
      </c>
      <c r="F46" s="805">
        <v>35.590000000000003</v>
      </c>
      <c r="G46"/>
      <c r="H46"/>
      <c r="I46"/>
      <c r="J46"/>
      <c r="K46"/>
      <c r="L46"/>
      <c r="M46"/>
    </row>
    <row r="47" spans="2:13" s="698" customFormat="1" ht="12.45" x14ac:dyDescent="0.2">
      <c r="B47" s="802" t="s">
        <v>581</v>
      </c>
      <c r="C47" s="808" t="s">
        <v>35</v>
      </c>
      <c r="D47" s="804">
        <v>45273</v>
      </c>
      <c r="E47" s="4" t="s">
        <v>36</v>
      </c>
      <c r="F47" s="805">
        <v>0</v>
      </c>
      <c r="G47"/>
      <c r="H47"/>
      <c r="I47"/>
      <c r="J47"/>
      <c r="K47"/>
      <c r="L47"/>
      <c r="M47"/>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2.45" x14ac:dyDescent="0.2">
      <c r="B110" s="456" t="s">
        <v>444</v>
      </c>
      <c r="C110" s="4" t="s">
        <v>35</v>
      </c>
      <c r="D110" s="22">
        <v>44075</v>
      </c>
      <c r="E110" s="4" t="s">
        <v>36</v>
      </c>
      <c r="F110" s="694" t="s">
        <v>169</v>
      </c>
      <c r="G110"/>
      <c r="H110"/>
      <c r="I110"/>
      <c r="J110"/>
      <c r="K110"/>
      <c r="L110"/>
    </row>
    <row r="111" spans="2:79" s="5" customFormat="1" ht="12.4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45" x14ac:dyDescent="0.2">
      <c r="B112" s="456" t="s">
        <v>435</v>
      </c>
      <c r="C112" s="4" t="s">
        <v>35</v>
      </c>
      <c r="D112" s="22">
        <v>44075</v>
      </c>
      <c r="E112" s="4" t="s">
        <v>36</v>
      </c>
      <c r="F112" s="694">
        <v>18.5</v>
      </c>
      <c r="G112"/>
      <c r="H112"/>
      <c r="I112"/>
      <c r="J112"/>
      <c r="K112"/>
      <c r="L112"/>
    </row>
    <row r="113" spans="2:12" ht="12.45" x14ac:dyDescent="0.2">
      <c r="B113" s="456" t="s">
        <v>445</v>
      </c>
      <c r="C113" s="4" t="s">
        <v>35</v>
      </c>
      <c r="D113" s="22">
        <v>44075</v>
      </c>
      <c r="E113" s="4" t="s">
        <v>36</v>
      </c>
      <c r="F113" s="694">
        <v>45</v>
      </c>
      <c r="G113"/>
      <c r="H113"/>
      <c r="I113"/>
      <c r="J113"/>
      <c r="K113"/>
      <c r="L113"/>
    </row>
    <row r="114" spans="2:12" ht="12.45" x14ac:dyDescent="0.2">
      <c r="B114" s="456" t="s">
        <v>436</v>
      </c>
      <c r="C114" s="4" t="s">
        <v>35</v>
      </c>
      <c r="D114" s="22">
        <v>44075</v>
      </c>
      <c r="E114" s="4" t="s">
        <v>36</v>
      </c>
      <c r="F114" s="694">
        <v>89.86</v>
      </c>
      <c r="G114"/>
      <c r="H114"/>
      <c r="I114"/>
      <c r="J114"/>
      <c r="K114"/>
      <c r="L114"/>
    </row>
    <row r="115" spans="2:12" ht="12.45" x14ac:dyDescent="0.2">
      <c r="B115" s="802" t="s">
        <v>502</v>
      </c>
      <c r="C115" s="4" t="s">
        <v>494</v>
      </c>
      <c r="D115" s="22" t="s">
        <v>504</v>
      </c>
      <c r="E115" s="803" t="s">
        <v>36</v>
      </c>
      <c r="F115" s="694">
        <v>150</v>
      </c>
      <c r="G115" s="558" t="s">
        <v>592</v>
      </c>
      <c r="H115"/>
      <c r="I115"/>
      <c r="J115"/>
      <c r="K115"/>
      <c r="L115"/>
    </row>
    <row r="116" spans="2:12" ht="13.1" x14ac:dyDescent="0.25">
      <c r="B116" s="649" t="s">
        <v>529</v>
      </c>
      <c r="D116" s="22"/>
      <c r="F116" s="694"/>
      <c r="G116"/>
      <c r="H116"/>
      <c r="I116"/>
      <c r="J116"/>
      <c r="K116"/>
      <c r="L116"/>
    </row>
    <row r="117" spans="2:12" ht="12.45" x14ac:dyDescent="0.2">
      <c r="B117" s="456" t="s">
        <v>413</v>
      </c>
      <c r="C117" s="4" t="s">
        <v>44</v>
      </c>
      <c r="D117" s="408">
        <v>45017</v>
      </c>
      <c r="E117" s="4" t="s">
        <v>43</v>
      </c>
      <c r="F117" s="694">
        <v>15.44</v>
      </c>
      <c r="G117"/>
      <c r="H117"/>
      <c r="I117"/>
      <c r="J117"/>
      <c r="K117"/>
      <c r="L117"/>
    </row>
    <row r="118" spans="2:12" ht="12.45" x14ac:dyDescent="0.2">
      <c r="B118" s="456" t="s">
        <v>105</v>
      </c>
      <c r="C118" s="4" t="s">
        <v>44</v>
      </c>
      <c r="D118" s="408">
        <v>45017</v>
      </c>
      <c r="E118" s="4" t="s">
        <v>43</v>
      </c>
      <c r="F118" s="694">
        <v>26.31</v>
      </c>
      <c r="G118"/>
      <c r="H118"/>
      <c r="I118"/>
      <c r="J118"/>
      <c r="K118"/>
      <c r="L118"/>
    </row>
    <row r="119" spans="2:12" ht="12.45" x14ac:dyDescent="0.2">
      <c r="B119" s="456" t="s">
        <v>245</v>
      </c>
      <c r="C119" s="4" t="s">
        <v>44</v>
      </c>
      <c r="D119" s="408">
        <v>45017</v>
      </c>
      <c r="E119" s="4" t="s">
        <v>43</v>
      </c>
      <c r="F119" s="694">
        <v>27.46</v>
      </c>
      <c r="G119"/>
      <c r="H119"/>
      <c r="I119"/>
      <c r="J119"/>
      <c r="K119"/>
      <c r="L119"/>
    </row>
    <row r="120" spans="2:12" ht="12.45" x14ac:dyDescent="0.2">
      <c r="B120" s="456" t="s">
        <v>123</v>
      </c>
      <c r="C120" s="4" t="s">
        <v>44</v>
      </c>
      <c r="D120" s="408">
        <v>45017</v>
      </c>
      <c r="E120" s="4" t="s">
        <v>43</v>
      </c>
      <c r="F120" s="694">
        <v>28.6</v>
      </c>
      <c r="G120"/>
      <c r="H120"/>
      <c r="I120"/>
      <c r="J120"/>
      <c r="K120"/>
      <c r="L120"/>
    </row>
    <row r="121" spans="2:12" ht="12.45" x14ac:dyDescent="0.2">
      <c r="B121" s="456" t="s">
        <v>408</v>
      </c>
      <c r="C121" s="4" t="s">
        <v>44</v>
      </c>
      <c r="D121" s="408">
        <v>45017</v>
      </c>
      <c r="E121" s="4" t="s">
        <v>43</v>
      </c>
      <c r="F121" s="694">
        <v>30</v>
      </c>
      <c r="G121"/>
      <c r="H121"/>
      <c r="I121"/>
      <c r="J121"/>
      <c r="K121"/>
      <c r="L121"/>
    </row>
    <row r="122" spans="2:12" ht="12.45" x14ac:dyDescent="0.2">
      <c r="B122" s="456" t="s">
        <v>275</v>
      </c>
      <c r="C122" s="4" t="s">
        <v>44</v>
      </c>
      <c r="D122" s="408">
        <v>45017</v>
      </c>
      <c r="E122" s="4" t="s">
        <v>43</v>
      </c>
      <c r="F122" s="694">
        <v>32.03</v>
      </c>
      <c r="G122"/>
      <c r="H122"/>
      <c r="I122"/>
      <c r="J122"/>
      <c r="K122"/>
      <c r="L122"/>
    </row>
    <row r="123" spans="2:12" ht="12.45" x14ac:dyDescent="0.2">
      <c r="B123" s="456" t="s">
        <v>409</v>
      </c>
      <c r="C123" s="4" t="s">
        <v>44</v>
      </c>
      <c r="D123" s="408">
        <v>45017</v>
      </c>
      <c r="E123" s="4" t="s">
        <v>43</v>
      </c>
      <c r="F123" s="694">
        <v>37.75</v>
      </c>
    </row>
    <row r="124" spans="2:12" ht="12.45" x14ac:dyDescent="0.2">
      <c r="B124" s="456" t="s">
        <v>276</v>
      </c>
      <c r="C124" s="4" t="s">
        <v>44</v>
      </c>
      <c r="D124" s="408">
        <v>45017</v>
      </c>
      <c r="E124" s="4" t="s">
        <v>43</v>
      </c>
      <c r="F124" s="694">
        <v>40.04</v>
      </c>
    </row>
    <row r="125" spans="2:12" ht="12.45" x14ac:dyDescent="0.2">
      <c r="B125" s="456" t="s">
        <v>450</v>
      </c>
      <c r="C125" s="4" t="s">
        <v>44</v>
      </c>
      <c r="D125" s="408">
        <v>45017</v>
      </c>
      <c r="E125" s="4" t="s">
        <v>43</v>
      </c>
      <c r="F125" s="694">
        <v>85.8</v>
      </c>
    </row>
    <row r="126" spans="2:12" ht="12.45" x14ac:dyDescent="0.2">
      <c r="B126" s="456" t="s">
        <v>414</v>
      </c>
      <c r="C126" s="4" t="s">
        <v>44</v>
      </c>
      <c r="D126" s="408">
        <v>45017</v>
      </c>
      <c r="E126" s="4" t="s">
        <v>43</v>
      </c>
      <c r="F126" s="694">
        <v>57.2</v>
      </c>
    </row>
    <row r="127" spans="2:12" ht="12.45" x14ac:dyDescent="0.2">
      <c r="B127" s="456" t="s">
        <v>416</v>
      </c>
      <c r="C127" s="4" t="s">
        <v>44</v>
      </c>
      <c r="D127" s="408">
        <v>45017</v>
      </c>
      <c r="E127" s="4" t="s">
        <v>43</v>
      </c>
      <c r="F127" s="694">
        <v>102.96</v>
      </c>
    </row>
    <row r="128" spans="2:12" ht="12.45" x14ac:dyDescent="0.2">
      <c r="B128" s="456" t="s">
        <v>451</v>
      </c>
      <c r="C128" s="4" t="s">
        <v>44</v>
      </c>
      <c r="D128" s="408">
        <v>45017</v>
      </c>
      <c r="E128" s="4" t="s">
        <v>43</v>
      </c>
      <c r="F128" s="694">
        <v>154.44</v>
      </c>
    </row>
    <row r="129" spans="2:79" ht="13.1" x14ac:dyDescent="0.25">
      <c r="B129" s="649" t="s">
        <v>481</v>
      </c>
      <c r="D129" s="22"/>
      <c r="F129" s="694"/>
    </row>
    <row r="130" spans="2:79" ht="12.45" x14ac:dyDescent="0.2">
      <c r="B130" s="456" t="s">
        <v>24</v>
      </c>
      <c r="C130" s="4" t="s">
        <v>35</v>
      </c>
      <c r="D130" s="408">
        <v>45017</v>
      </c>
      <c r="E130" s="4" t="s">
        <v>36</v>
      </c>
      <c r="F130" s="694">
        <v>12.87</v>
      </c>
    </row>
    <row r="131" spans="2:79" ht="12.45" x14ac:dyDescent="0.2">
      <c r="B131" s="456" t="s">
        <v>545</v>
      </c>
      <c r="C131" s="4" t="s">
        <v>35</v>
      </c>
      <c r="D131" s="408">
        <v>45017</v>
      </c>
      <c r="E131" s="4" t="s">
        <v>36</v>
      </c>
      <c r="F131" s="694">
        <v>12.58</v>
      </c>
    </row>
    <row r="132" spans="2:79" ht="12.45" x14ac:dyDescent="0.2">
      <c r="B132" s="456" t="s">
        <v>546</v>
      </c>
      <c r="C132" s="4" t="s">
        <v>35</v>
      </c>
      <c r="D132" s="408">
        <v>45017</v>
      </c>
      <c r="E132" s="4" t="s">
        <v>36</v>
      </c>
      <c r="F132" s="694">
        <v>12.58</v>
      </c>
    </row>
    <row r="133" spans="2:79" ht="12.45" x14ac:dyDescent="0.2">
      <c r="B133" s="456" t="s">
        <v>547</v>
      </c>
      <c r="C133" s="4" t="s">
        <v>35</v>
      </c>
      <c r="D133" s="408">
        <v>45017</v>
      </c>
      <c r="E133" s="4" t="s">
        <v>36</v>
      </c>
      <c r="F133" s="694">
        <v>12.68</v>
      </c>
    </row>
    <row r="134" spans="2:79" ht="12.45" x14ac:dyDescent="0.2">
      <c r="B134" s="456" t="s">
        <v>39</v>
      </c>
      <c r="C134" s="4" t="s">
        <v>35</v>
      </c>
      <c r="D134" s="408">
        <v>45017</v>
      </c>
      <c r="E134" s="4" t="s">
        <v>36</v>
      </c>
      <c r="F134" s="694">
        <v>35.590000000000003</v>
      </c>
    </row>
    <row r="135" spans="2:79" ht="12.45" x14ac:dyDescent="0.2">
      <c r="B135" s="456" t="s">
        <v>370</v>
      </c>
      <c r="C135" s="4" t="s">
        <v>35</v>
      </c>
      <c r="D135" s="22">
        <v>40854</v>
      </c>
      <c r="E135" s="4" t="s">
        <v>36</v>
      </c>
      <c r="F135" s="694">
        <v>10</v>
      </c>
    </row>
    <row r="136" spans="2:79" ht="12.45" x14ac:dyDescent="0.2">
      <c r="B136" s="456" t="s">
        <v>6</v>
      </c>
      <c r="C136" s="4" t="s">
        <v>35</v>
      </c>
      <c r="D136" s="22">
        <v>40854</v>
      </c>
      <c r="E136" s="4" t="s">
        <v>36</v>
      </c>
      <c r="F136" s="694">
        <v>0</v>
      </c>
    </row>
    <row r="137" spans="2:79" ht="12.45" x14ac:dyDescent="0.2">
      <c r="B137" s="94" t="s">
        <v>114</v>
      </c>
      <c r="C137" s="8"/>
      <c r="D137" s="7"/>
      <c r="E137" s="8"/>
      <c r="F137" s="717"/>
    </row>
    <row r="138" spans="2:79"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45" x14ac:dyDescent="0.2">
      <c r="B139" s="456" t="s">
        <v>477</v>
      </c>
      <c r="C139" s="4" t="s">
        <v>35</v>
      </c>
      <c r="D139" s="22">
        <v>45017</v>
      </c>
      <c r="E139" s="4" t="s">
        <v>36</v>
      </c>
      <c r="F139" s="694" t="s">
        <v>548</v>
      </c>
    </row>
    <row r="140" spans="2:79" ht="12.45" x14ac:dyDescent="0.2">
      <c r="B140" s="456" t="s">
        <v>290</v>
      </c>
      <c r="C140" s="4" t="s">
        <v>35</v>
      </c>
      <c r="D140" s="22">
        <v>43154</v>
      </c>
      <c r="E140" s="4" t="s">
        <v>36</v>
      </c>
      <c r="F140" s="694" t="s">
        <v>291</v>
      </c>
    </row>
    <row r="141" spans="2:79" ht="12.45" x14ac:dyDescent="0.2">
      <c r="B141" s="456" t="s">
        <v>294</v>
      </c>
      <c r="C141" s="4" t="s">
        <v>35</v>
      </c>
      <c r="D141" s="408">
        <v>44805</v>
      </c>
      <c r="E141" s="4" t="s">
        <v>36</v>
      </c>
      <c r="F141" s="694">
        <v>268.87</v>
      </c>
    </row>
    <row r="142" spans="2:79" s="718" customFormat="1" ht="12.45" x14ac:dyDescent="0.2">
      <c r="B142" s="456" t="s">
        <v>478</v>
      </c>
      <c r="C142" s="4" t="s">
        <v>35</v>
      </c>
      <c r="D142" s="22">
        <v>45017</v>
      </c>
      <c r="E142" s="4" t="s">
        <v>36</v>
      </c>
      <c r="F142" s="694" t="s">
        <v>548</v>
      </c>
    </row>
    <row r="143" spans="2:79" ht="13.1" x14ac:dyDescent="0.25">
      <c r="B143" s="649" t="s">
        <v>529</v>
      </c>
      <c r="D143" s="22"/>
      <c r="F143" s="694"/>
    </row>
    <row r="144" spans="2:79" ht="12.45" x14ac:dyDescent="0.2">
      <c r="B144" s="456" t="s">
        <v>415</v>
      </c>
      <c r="C144" s="4" t="s">
        <v>44</v>
      </c>
      <c r="D144" s="22">
        <v>45017</v>
      </c>
      <c r="E144" s="4" t="s">
        <v>43</v>
      </c>
      <c r="F144" s="694">
        <v>30</v>
      </c>
    </row>
    <row r="145" spans="2:79" ht="12.45" x14ac:dyDescent="0.2">
      <c r="B145" s="456" t="s">
        <v>409</v>
      </c>
      <c r="C145" s="4" t="s">
        <v>44</v>
      </c>
      <c r="D145" s="22">
        <v>45017</v>
      </c>
      <c r="E145" s="4" t="s">
        <v>43</v>
      </c>
      <c r="F145" s="694">
        <v>32.03</v>
      </c>
    </row>
    <row r="146" spans="2:79" ht="12.45" x14ac:dyDescent="0.2">
      <c r="B146" s="456" t="s">
        <v>125</v>
      </c>
      <c r="C146" s="4" t="s">
        <v>44</v>
      </c>
      <c r="D146" s="22">
        <v>45017</v>
      </c>
      <c r="E146" s="4" t="s">
        <v>43</v>
      </c>
      <c r="F146" s="694">
        <v>37.75</v>
      </c>
    </row>
    <row r="147" spans="2:79" ht="12.45" x14ac:dyDescent="0.2">
      <c r="B147" s="456" t="s">
        <v>276</v>
      </c>
      <c r="C147" s="4" t="s">
        <v>44</v>
      </c>
      <c r="D147" s="22">
        <v>45017</v>
      </c>
      <c r="E147" s="4" t="s">
        <v>43</v>
      </c>
      <c r="F147" s="694">
        <v>40.04</v>
      </c>
    </row>
    <row r="148" spans="2:79" ht="12.45" x14ac:dyDescent="0.2">
      <c r="B148" s="456" t="s">
        <v>452</v>
      </c>
      <c r="C148" s="4" t="s">
        <v>44</v>
      </c>
      <c r="D148" s="22">
        <v>45017</v>
      </c>
      <c r="E148" s="4" t="s">
        <v>43</v>
      </c>
      <c r="F148" s="694">
        <v>85.8</v>
      </c>
    </row>
    <row r="149" spans="2:79" ht="12.45" x14ac:dyDescent="0.2">
      <c r="B149" s="456" t="s">
        <v>414</v>
      </c>
      <c r="C149" s="4" t="s">
        <v>44</v>
      </c>
      <c r="D149" s="22">
        <v>45017</v>
      </c>
      <c r="E149" s="4" t="s">
        <v>43</v>
      </c>
      <c r="F149" s="694">
        <v>57.2</v>
      </c>
    </row>
    <row r="150" spans="2:79" ht="12.45" x14ac:dyDescent="0.2">
      <c r="B150" s="456" t="s">
        <v>416</v>
      </c>
      <c r="C150" s="4" t="s">
        <v>44</v>
      </c>
      <c r="D150" s="22">
        <v>45017</v>
      </c>
      <c r="E150" s="4" t="s">
        <v>43</v>
      </c>
      <c r="F150" s="694">
        <v>102.96</v>
      </c>
    </row>
    <row r="151" spans="2:79" ht="12.45" x14ac:dyDescent="0.2">
      <c r="B151" s="456" t="s">
        <v>453</v>
      </c>
      <c r="C151" s="4" t="s">
        <v>44</v>
      </c>
      <c r="D151" s="22">
        <v>45017</v>
      </c>
      <c r="E151" s="4" t="s">
        <v>43</v>
      </c>
      <c r="F151" s="694">
        <v>154.44</v>
      </c>
    </row>
    <row r="152" spans="2:79" ht="13.1" x14ac:dyDescent="0.25">
      <c r="B152" s="649" t="s">
        <v>481</v>
      </c>
      <c r="D152" s="22"/>
      <c r="F152" s="694"/>
    </row>
    <row r="153" spans="2:79" ht="13.1" x14ac:dyDescent="0.25">
      <c r="B153" s="456" t="s">
        <v>495</v>
      </c>
      <c r="C153" s="4" t="s">
        <v>494</v>
      </c>
      <c r="D153" s="22">
        <v>44531</v>
      </c>
      <c r="E153" s="408">
        <v>44712</v>
      </c>
      <c r="F153" s="694">
        <v>1625</v>
      </c>
    </row>
    <row r="154" spans="2:79" ht="13.1" x14ac:dyDescent="0.25">
      <c r="B154" s="456" t="s">
        <v>496</v>
      </c>
      <c r="C154" s="4" t="s">
        <v>494</v>
      </c>
      <c r="D154" s="22">
        <v>44531</v>
      </c>
      <c r="E154" s="408">
        <v>44712</v>
      </c>
      <c r="F154" s="694">
        <v>2650</v>
      </c>
    </row>
    <row r="155" spans="2:79" ht="12.45" x14ac:dyDescent="0.2">
      <c r="B155" s="456" t="s">
        <v>39</v>
      </c>
      <c r="C155" s="4" t="s">
        <v>35</v>
      </c>
      <c r="D155" s="408">
        <v>45017</v>
      </c>
      <c r="E155" s="4" t="s">
        <v>36</v>
      </c>
      <c r="F155" s="694">
        <v>35.590000000000003</v>
      </c>
    </row>
    <row r="156" spans="2:79"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45" x14ac:dyDescent="0.2">
      <c r="B157" s="456" t="s">
        <v>6</v>
      </c>
      <c r="C157" s="4" t="s">
        <v>35</v>
      </c>
      <c r="D157" s="22">
        <v>41351</v>
      </c>
      <c r="E157" s="4" t="s">
        <v>36</v>
      </c>
      <c r="F157" s="694">
        <v>0</v>
      </c>
    </row>
    <row r="158" spans="2:79" ht="12.45" x14ac:dyDescent="0.2">
      <c r="B158" s="456" t="s">
        <v>475</v>
      </c>
      <c r="C158" s="4" t="s">
        <v>35</v>
      </c>
      <c r="D158" s="408">
        <v>45017</v>
      </c>
      <c r="E158" s="4" t="s">
        <v>36</v>
      </c>
      <c r="F158" s="694">
        <v>12.58</v>
      </c>
    </row>
    <row r="159" spans="2:79" ht="12.45" x14ac:dyDescent="0.2">
      <c r="B159" s="456" t="s">
        <v>476</v>
      </c>
      <c r="C159" s="4" t="s">
        <v>35</v>
      </c>
      <c r="D159" s="408">
        <v>45017</v>
      </c>
      <c r="E159" s="4" t="s">
        <v>36</v>
      </c>
      <c r="F159" s="694">
        <v>12.58</v>
      </c>
    </row>
    <row r="160" spans="2:79"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45" x14ac:dyDescent="0.2">
      <c r="B162" s="456" t="s">
        <v>500</v>
      </c>
      <c r="C162" s="4" t="s">
        <v>44</v>
      </c>
      <c r="D162" s="408">
        <v>44652</v>
      </c>
      <c r="E162" s="4" t="s">
        <v>43</v>
      </c>
      <c r="F162" s="694">
        <v>27500</v>
      </c>
    </row>
    <row r="163" spans="2:79" ht="12.45" x14ac:dyDescent="0.2">
      <c r="B163" s="94" t="s">
        <v>107</v>
      </c>
      <c r="C163" s="8"/>
      <c r="D163" s="7"/>
      <c r="E163" s="8"/>
      <c r="F163" s="717"/>
    </row>
    <row r="164" spans="2:79"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94" t="s">
        <v>47</v>
      </c>
      <c r="C165" s="8" t="s">
        <v>41</v>
      </c>
      <c r="D165" s="7">
        <v>39569</v>
      </c>
      <c r="E165" s="8" t="s">
        <v>36</v>
      </c>
      <c r="F165" s="717">
        <v>0</v>
      </c>
    </row>
    <row r="166" spans="2:79"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1"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45" x14ac:dyDescent="0.2">
      <c r="B198" s="544" t="s">
        <v>112</v>
      </c>
      <c r="C198" s="4" t="s">
        <v>35</v>
      </c>
      <c r="D198" s="408">
        <v>44927</v>
      </c>
      <c r="E198" s="4" t="s">
        <v>36</v>
      </c>
      <c r="F198" s="724">
        <v>31</v>
      </c>
    </row>
    <row r="199" spans="2:79"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1"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45" x14ac:dyDescent="0.2">
      <c r="B239" s="456" t="s">
        <v>373</v>
      </c>
      <c r="C239" s="4" t="s">
        <v>42</v>
      </c>
      <c r="D239" s="22">
        <v>45017</v>
      </c>
      <c r="E239" s="4" t="s">
        <v>43</v>
      </c>
      <c r="F239" s="694">
        <v>11.99</v>
      </c>
    </row>
    <row r="240" spans="2:79" s="5" customFormat="1" ht="13.1"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1" x14ac:dyDescent="0.25">
      <c r="B242" s="456" t="s">
        <v>518</v>
      </c>
      <c r="C242" s="4" t="s">
        <v>42</v>
      </c>
      <c r="D242" s="22">
        <v>43132</v>
      </c>
      <c r="E242" s="4" t="s">
        <v>43</v>
      </c>
      <c r="F242" s="724">
        <v>0</v>
      </c>
    </row>
    <row r="243" spans="2:79" s="516" customFormat="1" ht="13.1" x14ac:dyDescent="0.25">
      <c r="B243" s="456" t="s">
        <v>577</v>
      </c>
      <c r="C243" s="298" t="s">
        <v>42</v>
      </c>
      <c r="D243" s="405">
        <v>43132</v>
      </c>
      <c r="E243" s="298" t="s">
        <v>43</v>
      </c>
      <c r="F243" s="739">
        <v>1.5</v>
      </c>
    </row>
    <row r="244" spans="2:79"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91" t="s">
        <v>307</v>
      </c>
      <c r="C248" s="992"/>
      <c r="D248" s="992"/>
      <c r="E248" s="992"/>
      <c r="F248" s="99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45" x14ac:dyDescent="0.2">
      <c r="B251" s="456" t="s">
        <v>407</v>
      </c>
      <c r="C251" s="4" t="s">
        <v>35</v>
      </c>
      <c r="D251" s="22">
        <v>45017</v>
      </c>
      <c r="E251" s="4" t="s">
        <v>36</v>
      </c>
      <c r="F251" s="724">
        <v>167.48</v>
      </c>
    </row>
    <row r="252" spans="2:79"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4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1"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1"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312</v>
      </c>
      <c r="C258" s="4" t="s">
        <v>35</v>
      </c>
      <c r="D258" s="408">
        <v>40469</v>
      </c>
      <c r="E258" s="4" t="s">
        <v>36</v>
      </c>
      <c r="F258" s="694">
        <v>200</v>
      </c>
    </row>
    <row r="259" spans="2:79" ht="12.45" x14ac:dyDescent="0.2">
      <c r="B259" s="456"/>
      <c r="D259" s="408"/>
      <c r="F259" s="694"/>
    </row>
    <row r="260" spans="2:79" s="5" customFormat="1" ht="13.1"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4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4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7"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1"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45" x14ac:dyDescent="0.2">
      <c r="B273" s="481" t="s">
        <v>347</v>
      </c>
      <c r="C273" s="298" t="s">
        <v>35</v>
      </c>
      <c r="D273" s="299">
        <v>44287</v>
      </c>
      <c r="E273" s="298" t="s">
        <v>350</v>
      </c>
      <c r="F273" s="746">
        <v>4.32</v>
      </c>
    </row>
    <row r="274" spans="2:79" s="4" customFormat="1" ht="12.45" x14ac:dyDescent="0.2">
      <c r="B274" s="481" t="s">
        <v>348</v>
      </c>
      <c r="C274" s="298" t="s">
        <v>35</v>
      </c>
      <c r="D274" s="299">
        <v>44287</v>
      </c>
      <c r="E274" s="298" t="s">
        <v>350</v>
      </c>
      <c r="F274" s="746">
        <v>4.79</v>
      </c>
    </row>
    <row r="275" spans="2:79" s="4" customFormat="1" ht="12.45" x14ac:dyDescent="0.2">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4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topLeftCell="A176" zoomScale="90" zoomScaleNormal="90" workbookViewId="0">
      <selection activeCell="A111" sqref="A111:XFD111"/>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807" bestFit="1" customWidth="1"/>
    <col min="7" max="10" width="9.25" style="3"/>
    <col min="11" max="11" width="22.625" style="3" customWidth="1"/>
    <col min="12" max="16384" width="9.2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x14ac:dyDescent="0.2">
      <c r="B12" s="690" t="s">
        <v>34</v>
      </c>
      <c r="C12" s="691" t="s">
        <v>35</v>
      </c>
      <c r="D12" s="692">
        <v>45017</v>
      </c>
      <c r="E12" s="691" t="s">
        <v>36</v>
      </c>
      <c r="F12" s="693">
        <v>52.56</v>
      </c>
    </row>
    <row r="13" spans="2:80"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x14ac:dyDescent="0.2">
      <c r="B18" s="475" t="s">
        <v>252</v>
      </c>
      <c r="C18" s="4" t="s">
        <v>42</v>
      </c>
      <c r="D18" s="408">
        <v>45017</v>
      </c>
      <c r="E18" s="4" t="s">
        <v>43</v>
      </c>
      <c r="F18" s="694">
        <v>9.77</v>
      </c>
    </row>
    <row r="19" spans="2:80" ht="12.45" x14ac:dyDescent="0.2">
      <c r="B19" s="475" t="s">
        <v>251</v>
      </c>
      <c r="C19" s="4" t="s">
        <v>42</v>
      </c>
      <c r="D19" s="22">
        <v>45017</v>
      </c>
      <c r="E19" s="4" t="s">
        <v>43</v>
      </c>
      <c r="F19" s="694">
        <v>9.77</v>
      </c>
    </row>
    <row r="20" spans="2:80" ht="12.45" x14ac:dyDescent="0.2">
      <c r="B20" s="475" t="s">
        <v>39</v>
      </c>
      <c r="C20" s="4" t="s">
        <v>35</v>
      </c>
      <c r="D20" s="408">
        <v>45017</v>
      </c>
      <c r="E20" s="4" t="s">
        <v>36</v>
      </c>
      <c r="F20" s="694">
        <v>35.590000000000003</v>
      </c>
    </row>
    <row r="21" spans="2:80" ht="12.45" x14ac:dyDescent="0.2">
      <c r="B21" s="475" t="s">
        <v>206</v>
      </c>
      <c r="C21" s="4" t="s">
        <v>35</v>
      </c>
      <c r="D21" s="408">
        <v>45017</v>
      </c>
      <c r="E21" s="4" t="s">
        <v>36</v>
      </c>
      <c r="F21" s="694">
        <v>100</v>
      </c>
    </row>
    <row r="22" spans="2:80" ht="12.45" x14ac:dyDescent="0.2">
      <c r="B22" s="475" t="s">
        <v>454</v>
      </c>
      <c r="C22" s="4" t="s">
        <v>35</v>
      </c>
      <c r="D22" s="408">
        <v>45017</v>
      </c>
      <c r="E22" s="4" t="s">
        <v>36</v>
      </c>
      <c r="F22" s="694">
        <v>12.58</v>
      </c>
      <c r="G22" s="718"/>
    </row>
    <row r="23" spans="2:80" ht="12.45" x14ac:dyDescent="0.2">
      <c r="B23" s="475" t="s">
        <v>87</v>
      </c>
      <c r="C23" s="4" t="s">
        <v>35</v>
      </c>
      <c r="D23" s="408">
        <v>45017</v>
      </c>
      <c r="E23" s="4" t="s">
        <v>36</v>
      </c>
      <c r="F23" s="694">
        <v>52.56</v>
      </c>
    </row>
    <row r="24" spans="2:80"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45" x14ac:dyDescent="0.2">
      <c r="B30" s="475" t="s">
        <v>521</v>
      </c>
      <c r="C30" s="790" t="s">
        <v>522</v>
      </c>
      <c r="D30" s="408">
        <v>45170</v>
      </c>
      <c r="E30" s="4" t="s">
        <v>36</v>
      </c>
      <c r="F30" s="694">
        <v>52.56</v>
      </c>
    </row>
    <row r="31" spans="2:80" ht="12.45" x14ac:dyDescent="0.2">
      <c r="B31" s="475" t="s">
        <v>523</v>
      </c>
      <c r="C31" s="790" t="s">
        <v>522</v>
      </c>
      <c r="D31" s="408">
        <v>45170</v>
      </c>
      <c r="E31" s="4" t="s">
        <v>36</v>
      </c>
      <c r="F31" s="694">
        <v>31.5</v>
      </c>
    </row>
    <row r="32" spans="2:80" ht="12.45" x14ac:dyDescent="0.2">
      <c r="B32" s="475" t="s">
        <v>524</v>
      </c>
      <c r="C32" s="790" t="s">
        <v>522</v>
      </c>
      <c r="D32" s="408">
        <v>45170</v>
      </c>
      <c r="E32" s="4" t="s">
        <v>36</v>
      </c>
      <c r="F32" s="694">
        <v>31</v>
      </c>
    </row>
    <row r="33" spans="2:7" ht="12.45" x14ac:dyDescent="0.2">
      <c r="B33" s="475" t="s">
        <v>525</v>
      </c>
      <c r="C33" s="790" t="s">
        <v>522</v>
      </c>
      <c r="D33" s="408">
        <v>45170</v>
      </c>
      <c r="E33" s="4" t="s">
        <v>36</v>
      </c>
      <c r="F33" s="694">
        <v>12.58</v>
      </c>
    </row>
    <row r="34" spans="2:7" s="698" customFormat="1" ht="12.45" x14ac:dyDescent="0.2">
      <c r="B34" s="456" t="s">
        <v>526</v>
      </c>
      <c r="C34" s="790" t="s">
        <v>522</v>
      </c>
      <c r="D34" s="408">
        <v>45170</v>
      </c>
      <c r="E34" s="4" t="s">
        <v>36</v>
      </c>
      <c r="F34" s="694">
        <v>12.58</v>
      </c>
      <c r="G34" s="3"/>
    </row>
    <row r="35" spans="2:7" ht="12.45" x14ac:dyDescent="0.2">
      <c r="B35" s="456" t="s">
        <v>527</v>
      </c>
      <c r="C35" s="790" t="s">
        <v>522</v>
      </c>
      <c r="D35" s="408">
        <v>45170</v>
      </c>
      <c r="E35" s="4" t="s">
        <v>36</v>
      </c>
      <c r="F35" s="694">
        <v>12.58</v>
      </c>
    </row>
    <row r="36" spans="2:7" ht="12.45" x14ac:dyDescent="0.2">
      <c r="B36" s="456"/>
      <c r="D36" s="408"/>
      <c r="F36" s="694"/>
    </row>
    <row r="37" spans="2:7" ht="13.1" x14ac:dyDescent="0.25">
      <c r="B37" s="649" t="s">
        <v>410</v>
      </c>
      <c r="C37" s="709"/>
      <c r="D37" s="710"/>
      <c r="E37" s="709"/>
      <c r="F37" s="694"/>
    </row>
    <row r="38" spans="2:7" ht="12.45" x14ac:dyDescent="0.2">
      <c r="B38" s="456" t="s">
        <v>528</v>
      </c>
      <c r="C38" s="790" t="s">
        <v>522</v>
      </c>
      <c r="D38" s="408">
        <v>45170</v>
      </c>
      <c r="E38" s="4" t="s">
        <v>36</v>
      </c>
      <c r="F38" s="694">
        <v>16.539999999999992</v>
      </c>
      <c r="G38" s="701"/>
    </row>
    <row r="39" spans="2:7" x14ac:dyDescent="0.3">
      <c r="B39" s="475"/>
      <c r="F39" s="791"/>
      <c r="G39" s="701"/>
    </row>
    <row r="40" spans="2:7" ht="13.1" x14ac:dyDescent="0.25">
      <c r="B40" s="649" t="s">
        <v>529</v>
      </c>
      <c r="D40" s="22"/>
      <c r="E40" s="408"/>
      <c r="F40" s="694"/>
    </row>
    <row r="41" spans="2:7" s="698" customFormat="1" ht="12.45" x14ac:dyDescent="0.2">
      <c r="B41" s="456" t="s">
        <v>530</v>
      </c>
      <c r="C41" s="790" t="s">
        <v>531</v>
      </c>
      <c r="D41" s="408">
        <v>45170</v>
      </c>
      <c r="E41" s="4" t="s">
        <v>43</v>
      </c>
      <c r="F41" s="694">
        <v>18</v>
      </c>
    </row>
    <row r="42" spans="2:7" s="698" customFormat="1" ht="13.1" x14ac:dyDescent="0.25">
      <c r="B42" s="456"/>
      <c r="C42" s="4"/>
      <c r="D42" s="408"/>
      <c r="E42" s="4"/>
      <c r="F42" s="711"/>
    </row>
    <row r="43" spans="2:7" ht="13.1" x14ac:dyDescent="0.25">
      <c r="B43" s="649" t="s">
        <v>481</v>
      </c>
      <c r="D43" s="22"/>
      <c r="E43" s="408"/>
      <c r="F43" s="694"/>
    </row>
    <row r="44" spans="2:7" ht="12.45" x14ac:dyDescent="0.2">
      <c r="B44" s="456" t="s">
        <v>532</v>
      </c>
      <c r="C44" s="790" t="s">
        <v>522</v>
      </c>
      <c r="D44" s="408">
        <v>45170</v>
      </c>
      <c r="E44" s="4" t="s">
        <v>36</v>
      </c>
      <c r="F44" s="694">
        <v>12.87</v>
      </c>
    </row>
    <row r="45" spans="2:7" ht="12.45" x14ac:dyDescent="0.2">
      <c r="B45" s="456" t="s">
        <v>533</v>
      </c>
      <c r="C45" s="790" t="s">
        <v>522</v>
      </c>
      <c r="D45" s="408">
        <v>45170</v>
      </c>
      <c r="E45" s="4" t="s">
        <v>36</v>
      </c>
      <c r="F45" s="694" t="s">
        <v>534</v>
      </c>
    </row>
    <row r="46" spans="2:7" ht="12.45" x14ac:dyDescent="0.2">
      <c r="B46" s="456" t="s">
        <v>39</v>
      </c>
      <c r="C46" s="790" t="s">
        <v>522</v>
      </c>
      <c r="D46" s="408">
        <v>45170</v>
      </c>
      <c r="E46" s="4" t="s">
        <v>36</v>
      </c>
      <c r="F46" s="694">
        <v>35.590000000000003</v>
      </c>
    </row>
    <row r="47" spans="2:7" s="698" customFormat="1" ht="12.45" x14ac:dyDescent="0.2">
      <c r="B47" s="456" t="s">
        <v>6</v>
      </c>
      <c r="C47" s="790" t="s">
        <v>522</v>
      </c>
      <c r="D47" s="408">
        <v>41351</v>
      </c>
      <c r="E47" s="4" t="s">
        <v>36</v>
      </c>
      <c r="F47" s="694">
        <v>0</v>
      </c>
    </row>
    <row r="48" spans="2:7" s="698" customFormat="1" ht="12.45" x14ac:dyDescent="0.2">
      <c r="B48" s="456" t="s">
        <v>535</v>
      </c>
      <c r="C48" s="790" t="s">
        <v>522</v>
      </c>
      <c r="D48" s="408">
        <v>45170</v>
      </c>
      <c r="E48" s="4" t="s">
        <v>36</v>
      </c>
      <c r="F48" s="694">
        <v>0</v>
      </c>
    </row>
    <row r="49" spans="2:80" s="785" customFormat="1" x14ac:dyDescent="0.3">
      <c r="B49" s="792"/>
      <c r="C49" s="793"/>
      <c r="D49" s="793"/>
      <c r="E49" s="793"/>
      <c r="F49" s="794"/>
    </row>
    <row r="50" spans="2:80"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45" x14ac:dyDescent="0.2">
      <c r="B51" s="456" t="s">
        <v>239</v>
      </c>
      <c r="C51" s="4" t="s">
        <v>35</v>
      </c>
      <c r="D51" s="408">
        <v>45017</v>
      </c>
      <c r="E51" s="4" t="s">
        <v>36</v>
      </c>
      <c r="F51" s="708">
        <v>64.88</v>
      </c>
    </row>
    <row r="52" spans="2:80" ht="12.45" x14ac:dyDescent="0.2">
      <c r="B52" s="456" t="s">
        <v>240</v>
      </c>
      <c r="C52" s="4" t="s">
        <v>35</v>
      </c>
      <c r="D52" s="408">
        <v>45017</v>
      </c>
      <c r="E52" s="4" t="s">
        <v>36</v>
      </c>
      <c r="F52" s="708">
        <v>64.88</v>
      </c>
    </row>
    <row r="53" spans="2:80" ht="12.45" x14ac:dyDescent="0.2">
      <c r="B53" s="456" t="s">
        <v>202</v>
      </c>
      <c r="C53" s="4" t="s">
        <v>35</v>
      </c>
      <c r="D53" s="408">
        <v>45017</v>
      </c>
      <c r="E53" s="4" t="s">
        <v>36</v>
      </c>
      <c r="F53" s="708">
        <v>115.5</v>
      </c>
    </row>
    <row r="54" spans="2:80" ht="12.45" x14ac:dyDescent="0.2">
      <c r="B54" s="456" t="s">
        <v>368</v>
      </c>
      <c r="C54" s="4" t="s">
        <v>35</v>
      </c>
      <c r="D54" s="408">
        <v>45017</v>
      </c>
      <c r="E54" s="4" t="s">
        <v>36</v>
      </c>
      <c r="F54" s="708">
        <v>173</v>
      </c>
    </row>
    <row r="55" spans="2:80"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45" x14ac:dyDescent="0.2">
      <c r="B56" s="456" t="s">
        <v>438</v>
      </c>
      <c r="C56" s="4" t="s">
        <v>35</v>
      </c>
      <c r="D56" s="22">
        <v>44075</v>
      </c>
      <c r="E56" s="4" t="s">
        <v>36</v>
      </c>
      <c r="F56" s="694">
        <v>25</v>
      </c>
    </row>
    <row r="57" spans="2:80" ht="13.1" x14ac:dyDescent="0.25">
      <c r="B57" s="649" t="s">
        <v>529</v>
      </c>
      <c r="D57" s="408"/>
      <c r="F57" s="708"/>
    </row>
    <row r="58" spans="2:80"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1" x14ac:dyDescent="0.25">
      <c r="B64" s="649" t="s">
        <v>481</v>
      </c>
      <c r="D64" s="22"/>
      <c r="F64" s="694"/>
    </row>
    <row r="65" spans="2:80" ht="12.45" x14ac:dyDescent="0.2">
      <c r="B65" s="456" t="s">
        <v>24</v>
      </c>
      <c r="C65" s="4" t="s">
        <v>35</v>
      </c>
      <c r="D65" s="22">
        <v>45017</v>
      </c>
      <c r="E65" s="4" t="s">
        <v>36</v>
      </c>
      <c r="F65" s="694">
        <v>12.87</v>
      </c>
    </row>
    <row r="66" spans="2:80"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45" x14ac:dyDescent="0.2">
      <c r="B68" s="456" t="s">
        <v>165</v>
      </c>
      <c r="C68" s="4" t="s">
        <v>35</v>
      </c>
      <c r="D68" s="22">
        <v>45017</v>
      </c>
      <c r="E68" s="4" t="s">
        <v>36</v>
      </c>
      <c r="F68" s="694">
        <v>12.58</v>
      </c>
    </row>
    <row r="69" spans="2:80" ht="12.45" x14ac:dyDescent="0.2">
      <c r="B69" s="456" t="s">
        <v>166</v>
      </c>
      <c r="C69" s="4" t="s">
        <v>35</v>
      </c>
      <c r="D69" s="22">
        <v>45017</v>
      </c>
      <c r="E69" s="4" t="s">
        <v>36</v>
      </c>
      <c r="F69" s="694">
        <v>12.58</v>
      </c>
    </row>
    <row r="70" spans="2:80" ht="12.45" x14ac:dyDescent="0.2">
      <c r="B70" s="456" t="s">
        <v>4</v>
      </c>
      <c r="C70" s="4" t="s">
        <v>35</v>
      </c>
      <c r="D70" s="22">
        <v>45017</v>
      </c>
      <c r="E70" s="4" t="s">
        <v>36</v>
      </c>
      <c r="F70" s="708">
        <v>52.56</v>
      </c>
    </row>
    <row r="71" spans="2:80"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x14ac:dyDescent="0.2">
      <c r="B72" s="456" t="s">
        <v>39</v>
      </c>
      <c r="C72" s="4" t="s">
        <v>35</v>
      </c>
      <c r="D72" s="22">
        <v>45017</v>
      </c>
      <c r="E72" s="4" t="s">
        <v>36</v>
      </c>
      <c r="F72" s="694">
        <v>35.590000000000003</v>
      </c>
    </row>
    <row r="73" spans="2:80" ht="12.45" x14ac:dyDescent="0.2">
      <c r="B73" s="456" t="s">
        <v>328</v>
      </c>
      <c r="C73" s="4" t="s">
        <v>35</v>
      </c>
      <c r="D73" s="22">
        <v>45017</v>
      </c>
      <c r="E73" s="4" t="s">
        <v>36</v>
      </c>
      <c r="F73" s="694">
        <v>12.87</v>
      </c>
    </row>
    <row r="74" spans="2:80"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45" x14ac:dyDescent="0.2">
      <c r="B76" s="712" t="s">
        <v>536</v>
      </c>
      <c r="C76" s="4" t="s">
        <v>35</v>
      </c>
      <c r="D76" s="408">
        <v>45017</v>
      </c>
      <c r="E76" s="4" t="s">
        <v>36</v>
      </c>
      <c r="F76" s="708">
        <v>101.8</v>
      </c>
    </row>
    <row r="77" spans="2:80" ht="12.45" x14ac:dyDescent="0.2">
      <c r="B77" s="712" t="s">
        <v>537</v>
      </c>
      <c r="C77" s="4" t="s">
        <v>35</v>
      </c>
      <c r="D77" s="408">
        <v>45017</v>
      </c>
      <c r="E77" s="4" t="s">
        <v>36</v>
      </c>
      <c r="F77" s="708">
        <v>112.2</v>
      </c>
    </row>
    <row r="78" spans="2:80" ht="12.45" x14ac:dyDescent="0.2">
      <c r="B78" s="712" t="s">
        <v>538</v>
      </c>
      <c r="C78" s="4" t="s">
        <v>35</v>
      </c>
      <c r="D78" s="408">
        <v>45017</v>
      </c>
      <c r="E78" s="4" t="s">
        <v>36</v>
      </c>
      <c r="F78" s="708">
        <v>64.5</v>
      </c>
    </row>
    <row r="79" spans="2:80" ht="12.45" x14ac:dyDescent="0.2">
      <c r="B79" s="713" t="s">
        <v>539</v>
      </c>
      <c r="C79" s="4" t="s">
        <v>35</v>
      </c>
      <c r="D79" s="408">
        <v>45017</v>
      </c>
      <c r="E79" s="4" t="s">
        <v>36</v>
      </c>
      <c r="F79" s="708">
        <v>8.5500000000000007</v>
      </c>
    </row>
    <row r="80" spans="2:80"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x14ac:dyDescent="0.2">
      <c r="B81" s="456" t="s">
        <v>471</v>
      </c>
      <c r="D81" s="22"/>
      <c r="E81" s="4" t="s">
        <v>36</v>
      </c>
      <c r="F81" s="694">
        <v>21</v>
      </c>
    </row>
    <row r="82" spans="2:80" ht="12.45" x14ac:dyDescent="0.2">
      <c r="B82" s="456" t="s">
        <v>540</v>
      </c>
      <c r="C82" s="4" t="s">
        <v>35</v>
      </c>
      <c r="D82" s="22">
        <v>45017</v>
      </c>
      <c r="E82" s="408" t="s">
        <v>36</v>
      </c>
      <c r="F82" s="694">
        <v>18.5</v>
      </c>
    </row>
    <row r="83" spans="2:80" ht="12.45" x14ac:dyDescent="0.2">
      <c r="B83" s="456" t="s">
        <v>487</v>
      </c>
      <c r="C83" s="4" t="s">
        <v>494</v>
      </c>
      <c r="D83" s="22">
        <v>44593</v>
      </c>
      <c r="E83" s="408">
        <v>44773</v>
      </c>
      <c r="F83" s="694">
        <v>145</v>
      </c>
    </row>
    <row r="84" spans="2:80" ht="13.1" x14ac:dyDescent="0.25">
      <c r="B84" s="649" t="s">
        <v>529</v>
      </c>
      <c r="D84" s="22"/>
      <c r="E84" s="408"/>
      <c r="F84" s="694"/>
    </row>
    <row r="85" spans="2:80" ht="12.45" x14ac:dyDescent="0.2">
      <c r="B85" s="456" t="s">
        <v>433</v>
      </c>
      <c r="C85" s="4" t="s">
        <v>13</v>
      </c>
      <c r="D85" s="22">
        <v>45017</v>
      </c>
      <c r="E85" s="4" t="s">
        <v>43</v>
      </c>
      <c r="F85" s="694">
        <v>15.44</v>
      </c>
    </row>
    <row r="86" spans="2:80" ht="12.45" x14ac:dyDescent="0.2">
      <c r="B86" s="456" t="s">
        <v>357</v>
      </c>
      <c r="C86" s="4" t="s">
        <v>13</v>
      </c>
      <c r="D86" s="22">
        <v>45017</v>
      </c>
      <c r="E86" s="4" t="s">
        <v>43</v>
      </c>
      <c r="F86" s="694">
        <v>24.2</v>
      </c>
    </row>
    <row r="87" spans="2:80" ht="12.45" x14ac:dyDescent="0.2">
      <c r="B87" s="456" t="s">
        <v>358</v>
      </c>
      <c r="C87" s="4" t="s">
        <v>13</v>
      </c>
      <c r="D87" s="22">
        <v>45017</v>
      </c>
      <c r="E87" s="4" t="s">
        <v>43</v>
      </c>
      <c r="F87" s="694">
        <v>25.34</v>
      </c>
    </row>
    <row r="88" spans="2:80" ht="12.45" x14ac:dyDescent="0.2">
      <c r="B88" s="456" t="s">
        <v>359</v>
      </c>
      <c r="C88" s="4" t="s">
        <v>13</v>
      </c>
      <c r="D88" s="22">
        <v>45017</v>
      </c>
      <c r="E88" s="4" t="s">
        <v>43</v>
      </c>
      <c r="F88" s="694">
        <v>26.48</v>
      </c>
    </row>
    <row r="89" spans="2:80" ht="12.45" x14ac:dyDescent="0.2">
      <c r="B89" s="456" t="s">
        <v>541</v>
      </c>
      <c r="C89" s="4" t="s">
        <v>13</v>
      </c>
      <c r="D89" s="22">
        <v>45017</v>
      </c>
      <c r="E89" s="4" t="s">
        <v>43</v>
      </c>
      <c r="F89" s="694">
        <v>36.04</v>
      </c>
    </row>
    <row r="90" spans="2:80" ht="12.45" x14ac:dyDescent="0.2">
      <c r="B90" s="456" t="s">
        <v>542</v>
      </c>
      <c r="C90" s="4" t="s">
        <v>13</v>
      </c>
      <c r="D90" s="22">
        <v>45017</v>
      </c>
      <c r="E90" s="4" t="s">
        <v>43</v>
      </c>
      <c r="F90" s="694">
        <v>50.34</v>
      </c>
    </row>
    <row r="91" spans="2:80" ht="13.1" x14ac:dyDescent="0.25">
      <c r="B91" s="649" t="s">
        <v>481</v>
      </c>
      <c r="C91" s="3"/>
      <c r="D91" s="3"/>
      <c r="E91" s="3"/>
      <c r="F91" s="714"/>
    </row>
    <row r="92" spans="2:80" ht="12.45" x14ac:dyDescent="0.2">
      <c r="B92" s="456" t="s">
        <v>24</v>
      </c>
      <c r="C92" s="4" t="s">
        <v>35</v>
      </c>
      <c r="D92" s="22">
        <v>45017</v>
      </c>
      <c r="E92" s="4" t="s">
        <v>36</v>
      </c>
      <c r="F92" s="694">
        <v>12.87</v>
      </c>
    </row>
    <row r="93" spans="2:80" ht="12.45" x14ac:dyDescent="0.2">
      <c r="B93" s="456" t="s">
        <v>543</v>
      </c>
      <c r="C93" s="4" t="s">
        <v>35</v>
      </c>
      <c r="D93" s="22">
        <v>45017</v>
      </c>
      <c r="E93" s="4" t="s">
        <v>36</v>
      </c>
      <c r="F93" s="694">
        <v>12.58</v>
      </c>
    </row>
    <row r="94" spans="2:80" ht="12.45" x14ac:dyDescent="0.2">
      <c r="B94" s="456" t="s">
        <v>544</v>
      </c>
      <c r="C94" s="4" t="s">
        <v>35</v>
      </c>
      <c r="D94" s="22">
        <v>45017</v>
      </c>
      <c r="E94" s="4" t="s">
        <v>36</v>
      </c>
      <c r="F94" s="694">
        <v>12.58</v>
      </c>
    </row>
    <row r="95" spans="2:80"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45" x14ac:dyDescent="0.2">
      <c r="B96" s="456" t="s">
        <v>39</v>
      </c>
      <c r="C96" s="4" t="s">
        <v>35</v>
      </c>
      <c r="D96" s="22">
        <v>45017</v>
      </c>
      <c r="E96" s="4" t="s">
        <v>36</v>
      </c>
      <c r="F96" s="694">
        <v>35.590000000000003</v>
      </c>
    </row>
    <row r="97" spans="2:80" ht="12.45" x14ac:dyDescent="0.2">
      <c r="B97" s="456" t="s">
        <v>328</v>
      </c>
      <c r="C97" s="4" t="s">
        <v>35</v>
      </c>
      <c r="D97" s="22">
        <v>45017</v>
      </c>
      <c r="E97" s="4" t="s">
        <v>36</v>
      </c>
      <c r="F97" s="694">
        <v>12.87</v>
      </c>
    </row>
    <row r="98" spans="2:80"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1" x14ac:dyDescent="0.25">
      <c r="B99" s="649" t="s">
        <v>514</v>
      </c>
      <c r="D99" s="22"/>
      <c r="F99" s="694"/>
    </row>
    <row r="100" spans="2:80" ht="12.45" x14ac:dyDescent="0.2">
      <c r="B100" s="456" t="s">
        <v>516</v>
      </c>
      <c r="C100" s="4" t="s">
        <v>35</v>
      </c>
      <c r="D100" s="22">
        <v>44927</v>
      </c>
      <c r="E100" s="4" t="s">
        <v>36</v>
      </c>
      <c r="F100" s="694">
        <v>90</v>
      </c>
    </row>
    <row r="101" spans="2:80" ht="12.45" x14ac:dyDescent="0.2">
      <c r="B101" s="456" t="s">
        <v>515</v>
      </c>
      <c r="C101" s="4" t="s">
        <v>35</v>
      </c>
      <c r="D101" s="22">
        <v>44927</v>
      </c>
      <c r="E101" s="4" t="s">
        <v>43</v>
      </c>
      <c r="F101" s="694">
        <v>6</v>
      </c>
    </row>
    <row r="102" spans="2:80" ht="12.45" x14ac:dyDescent="0.2">
      <c r="B102" s="456" t="s">
        <v>517</v>
      </c>
      <c r="C102" s="4" t="s">
        <v>35</v>
      </c>
      <c r="D102" s="22">
        <v>44927</v>
      </c>
      <c r="E102" s="4" t="s">
        <v>43</v>
      </c>
      <c r="F102" s="694">
        <v>4</v>
      </c>
    </row>
    <row r="103" spans="2:80"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45" x14ac:dyDescent="0.2">
      <c r="B104" s="456" t="s">
        <v>110</v>
      </c>
      <c r="C104" s="4" t="s">
        <v>35</v>
      </c>
      <c r="D104" s="408">
        <v>45017</v>
      </c>
      <c r="E104" s="691" t="s">
        <v>36</v>
      </c>
      <c r="F104" s="708">
        <v>119.78</v>
      </c>
    </row>
    <row r="105" spans="2:80" ht="12.45" x14ac:dyDescent="0.2">
      <c r="B105" s="456" t="s">
        <v>459</v>
      </c>
      <c r="C105" s="4" t="s">
        <v>35</v>
      </c>
      <c r="D105" s="408">
        <v>45017</v>
      </c>
      <c r="E105" s="4" t="s">
        <v>36</v>
      </c>
      <c r="F105" s="708">
        <v>119.78</v>
      </c>
    </row>
    <row r="106" spans="2:80" s="516" customFormat="1" ht="12.45" x14ac:dyDescent="0.2">
      <c r="B106" s="456" t="s">
        <v>385</v>
      </c>
      <c r="C106" s="4" t="s">
        <v>35</v>
      </c>
      <c r="D106" s="408">
        <v>44652</v>
      </c>
      <c r="E106" s="4" t="s">
        <v>36</v>
      </c>
      <c r="F106" s="716">
        <v>545</v>
      </c>
    </row>
    <row r="107" spans="2:80" s="516" customFormat="1" ht="12.45" x14ac:dyDescent="0.2">
      <c r="B107" s="456" t="s">
        <v>460</v>
      </c>
      <c r="C107" s="4" t="s">
        <v>35</v>
      </c>
      <c r="D107" s="408">
        <v>44652</v>
      </c>
      <c r="E107" s="4" t="s">
        <v>36</v>
      </c>
      <c r="F107" s="716">
        <v>545</v>
      </c>
    </row>
    <row r="108" spans="2:80"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45" x14ac:dyDescent="0.2">
      <c r="B109" s="456" t="s">
        <v>434</v>
      </c>
      <c r="C109" s="4" t="s">
        <v>35</v>
      </c>
      <c r="D109" s="22">
        <v>44075</v>
      </c>
      <c r="E109" s="4" t="s">
        <v>36</v>
      </c>
      <c r="F109" s="694" t="s">
        <v>169</v>
      </c>
    </row>
    <row r="110" spans="2:80" ht="12.45" x14ac:dyDescent="0.2">
      <c r="B110" s="456" t="s">
        <v>444</v>
      </c>
      <c r="C110" s="4" t="s">
        <v>35</v>
      </c>
      <c r="D110" s="22">
        <v>44075</v>
      </c>
      <c r="E110" s="4" t="s">
        <v>36</v>
      </c>
      <c r="F110" s="694" t="s">
        <v>169</v>
      </c>
    </row>
    <row r="111" spans="2:80" s="5" customFormat="1" ht="12.4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45" x14ac:dyDescent="0.2">
      <c r="B112" s="456" t="s">
        <v>435</v>
      </c>
      <c r="C112" s="4" t="s">
        <v>35</v>
      </c>
      <c r="D112" s="22">
        <v>44075</v>
      </c>
      <c r="E112" s="4" t="s">
        <v>36</v>
      </c>
      <c r="F112" s="694">
        <v>18.5</v>
      </c>
    </row>
    <row r="113" spans="2:6" ht="12.45" x14ac:dyDescent="0.2">
      <c r="B113" s="456" t="s">
        <v>445</v>
      </c>
      <c r="C113" s="4" t="s">
        <v>35</v>
      </c>
      <c r="D113" s="22">
        <v>44075</v>
      </c>
      <c r="E113" s="4" t="s">
        <v>36</v>
      </c>
      <c r="F113" s="694">
        <v>45</v>
      </c>
    </row>
    <row r="114" spans="2:6" ht="12.45" x14ac:dyDescent="0.2">
      <c r="B114" s="456" t="s">
        <v>436</v>
      </c>
      <c r="C114" s="4" t="s">
        <v>35</v>
      </c>
      <c r="D114" s="22">
        <v>44075</v>
      </c>
      <c r="E114" s="4" t="s">
        <v>36</v>
      </c>
      <c r="F114" s="694">
        <v>89.86</v>
      </c>
    </row>
    <row r="115" spans="2:6" ht="12.45" x14ac:dyDescent="0.2">
      <c r="B115" s="456" t="s">
        <v>502</v>
      </c>
      <c r="C115" s="4" t="s">
        <v>494</v>
      </c>
      <c r="D115" s="22" t="s">
        <v>504</v>
      </c>
      <c r="E115" s="4" t="s">
        <v>505</v>
      </c>
      <c r="F115" s="694">
        <v>150</v>
      </c>
    </row>
    <row r="116" spans="2:6" ht="13.1" x14ac:dyDescent="0.25">
      <c r="B116" s="649" t="s">
        <v>529</v>
      </c>
      <c r="D116" s="22"/>
      <c r="F116" s="694"/>
    </row>
    <row r="117" spans="2:6" ht="12.45" x14ac:dyDescent="0.2">
      <c r="B117" s="456" t="s">
        <v>413</v>
      </c>
      <c r="C117" s="4" t="s">
        <v>44</v>
      </c>
      <c r="D117" s="408">
        <v>45017</v>
      </c>
      <c r="E117" s="4" t="s">
        <v>43</v>
      </c>
      <c r="F117" s="694">
        <v>15.44</v>
      </c>
    </row>
    <row r="118" spans="2:6" ht="12.45" x14ac:dyDescent="0.2">
      <c r="B118" s="456" t="s">
        <v>105</v>
      </c>
      <c r="C118" s="4" t="s">
        <v>44</v>
      </c>
      <c r="D118" s="408">
        <v>45017</v>
      </c>
      <c r="E118" s="4" t="s">
        <v>43</v>
      </c>
      <c r="F118" s="694">
        <v>26.31</v>
      </c>
    </row>
    <row r="119" spans="2:6" ht="12.45" x14ac:dyDescent="0.2">
      <c r="B119" s="456" t="s">
        <v>245</v>
      </c>
      <c r="C119" s="4" t="s">
        <v>44</v>
      </c>
      <c r="D119" s="408">
        <v>45017</v>
      </c>
      <c r="E119" s="4" t="s">
        <v>43</v>
      </c>
      <c r="F119" s="694">
        <v>27.46</v>
      </c>
    </row>
    <row r="120" spans="2:6" ht="12.45" x14ac:dyDescent="0.2">
      <c r="B120" s="456" t="s">
        <v>123</v>
      </c>
      <c r="C120" s="4" t="s">
        <v>44</v>
      </c>
      <c r="D120" s="408">
        <v>45017</v>
      </c>
      <c r="E120" s="4" t="s">
        <v>43</v>
      </c>
      <c r="F120" s="694">
        <v>28.6</v>
      </c>
    </row>
    <row r="121" spans="2:6" ht="12.45" x14ac:dyDescent="0.2">
      <c r="B121" s="456" t="s">
        <v>408</v>
      </c>
      <c r="C121" s="4" t="s">
        <v>44</v>
      </c>
      <c r="D121" s="408">
        <v>45017</v>
      </c>
      <c r="E121" s="4" t="s">
        <v>43</v>
      </c>
      <c r="F121" s="694">
        <v>30</v>
      </c>
    </row>
    <row r="122" spans="2:6" ht="12.45" x14ac:dyDescent="0.2">
      <c r="B122" s="456" t="s">
        <v>275</v>
      </c>
      <c r="C122" s="4" t="s">
        <v>44</v>
      </c>
      <c r="D122" s="408">
        <v>45017</v>
      </c>
      <c r="E122" s="4" t="s">
        <v>43</v>
      </c>
      <c r="F122" s="694">
        <v>32.03</v>
      </c>
    </row>
    <row r="123" spans="2:6" ht="12.45" x14ac:dyDescent="0.2">
      <c r="B123" s="456" t="s">
        <v>409</v>
      </c>
      <c r="C123" s="4" t="s">
        <v>44</v>
      </c>
      <c r="D123" s="408">
        <v>45017</v>
      </c>
      <c r="E123" s="4" t="s">
        <v>43</v>
      </c>
      <c r="F123" s="694">
        <v>37.75</v>
      </c>
    </row>
    <row r="124" spans="2:6" ht="12.45" x14ac:dyDescent="0.2">
      <c r="B124" s="456" t="s">
        <v>276</v>
      </c>
      <c r="C124" s="4" t="s">
        <v>44</v>
      </c>
      <c r="D124" s="408">
        <v>45017</v>
      </c>
      <c r="E124" s="4" t="s">
        <v>43</v>
      </c>
      <c r="F124" s="694">
        <v>40.04</v>
      </c>
    </row>
    <row r="125" spans="2:6" ht="12.45" x14ac:dyDescent="0.2">
      <c r="B125" s="456" t="s">
        <v>450</v>
      </c>
      <c r="C125" s="4" t="s">
        <v>44</v>
      </c>
      <c r="D125" s="408">
        <v>45017</v>
      </c>
      <c r="E125" s="4" t="s">
        <v>43</v>
      </c>
      <c r="F125" s="694">
        <v>85.8</v>
      </c>
    </row>
    <row r="126" spans="2:6" ht="12.45" x14ac:dyDescent="0.2">
      <c r="B126" s="456" t="s">
        <v>414</v>
      </c>
      <c r="C126" s="4" t="s">
        <v>44</v>
      </c>
      <c r="D126" s="408">
        <v>45017</v>
      </c>
      <c r="E126" s="4" t="s">
        <v>43</v>
      </c>
      <c r="F126" s="694">
        <v>57.2</v>
      </c>
    </row>
    <row r="127" spans="2:6" ht="12.45" x14ac:dyDescent="0.2">
      <c r="B127" s="456" t="s">
        <v>416</v>
      </c>
      <c r="C127" s="4" t="s">
        <v>44</v>
      </c>
      <c r="D127" s="408">
        <v>45017</v>
      </c>
      <c r="E127" s="4" t="s">
        <v>43</v>
      </c>
      <c r="F127" s="694">
        <v>102.96</v>
      </c>
    </row>
    <row r="128" spans="2:6" ht="12.45" x14ac:dyDescent="0.2">
      <c r="B128" s="456" t="s">
        <v>451</v>
      </c>
      <c r="C128" s="4" t="s">
        <v>44</v>
      </c>
      <c r="D128" s="408">
        <v>45017</v>
      </c>
      <c r="E128" s="4" t="s">
        <v>43</v>
      </c>
      <c r="F128" s="694">
        <v>154.44</v>
      </c>
    </row>
    <row r="129" spans="2:80" ht="13.1" x14ac:dyDescent="0.25">
      <c r="B129" s="649" t="s">
        <v>481</v>
      </c>
      <c r="D129" s="22"/>
      <c r="F129" s="694"/>
    </row>
    <row r="130" spans="2:80" ht="12.45" x14ac:dyDescent="0.2">
      <c r="B130" s="456" t="s">
        <v>24</v>
      </c>
      <c r="C130" s="4" t="s">
        <v>35</v>
      </c>
      <c r="D130" s="408">
        <v>45017</v>
      </c>
      <c r="E130" s="4" t="s">
        <v>36</v>
      </c>
      <c r="F130" s="694">
        <v>12.87</v>
      </c>
    </row>
    <row r="131" spans="2:80" ht="12.45" x14ac:dyDescent="0.2">
      <c r="B131" s="456" t="s">
        <v>545</v>
      </c>
      <c r="C131" s="4" t="s">
        <v>35</v>
      </c>
      <c r="D131" s="408">
        <v>45017</v>
      </c>
      <c r="E131" s="4" t="s">
        <v>36</v>
      </c>
      <c r="F131" s="694">
        <v>12.58</v>
      </c>
    </row>
    <row r="132" spans="2:80" ht="12.45" x14ac:dyDescent="0.2">
      <c r="B132" s="456" t="s">
        <v>546</v>
      </c>
      <c r="C132" s="4" t="s">
        <v>35</v>
      </c>
      <c r="D132" s="408">
        <v>45017</v>
      </c>
      <c r="E132" s="4" t="s">
        <v>36</v>
      </c>
      <c r="F132" s="694">
        <v>12.58</v>
      </c>
    </row>
    <row r="133" spans="2:80" ht="12.45" x14ac:dyDescent="0.2">
      <c r="B133" s="456" t="s">
        <v>547</v>
      </c>
      <c r="C133" s="4" t="s">
        <v>35</v>
      </c>
      <c r="D133" s="408">
        <v>45017</v>
      </c>
      <c r="E133" s="4" t="s">
        <v>36</v>
      </c>
      <c r="F133" s="694">
        <v>12.68</v>
      </c>
    </row>
    <row r="134" spans="2:80" ht="12.45" x14ac:dyDescent="0.2">
      <c r="B134" s="456" t="s">
        <v>39</v>
      </c>
      <c r="C134" s="4" t="s">
        <v>35</v>
      </c>
      <c r="D134" s="408">
        <v>45017</v>
      </c>
      <c r="E134" s="4" t="s">
        <v>36</v>
      </c>
      <c r="F134" s="694">
        <v>35.590000000000003</v>
      </c>
    </row>
    <row r="135" spans="2:80" ht="12.45" x14ac:dyDescent="0.2">
      <c r="B135" s="456" t="s">
        <v>370</v>
      </c>
      <c r="C135" s="4" t="s">
        <v>35</v>
      </c>
      <c r="D135" s="22">
        <v>40854</v>
      </c>
      <c r="E135" s="4" t="s">
        <v>36</v>
      </c>
      <c r="F135" s="694">
        <v>10</v>
      </c>
    </row>
    <row r="136" spans="2:80" ht="12.45" x14ac:dyDescent="0.2">
      <c r="B136" s="456" t="s">
        <v>6</v>
      </c>
      <c r="C136" s="4" t="s">
        <v>35</v>
      </c>
      <c r="D136" s="22">
        <v>40854</v>
      </c>
      <c r="E136" s="4" t="s">
        <v>36</v>
      </c>
      <c r="F136" s="694">
        <v>0</v>
      </c>
    </row>
    <row r="137" spans="2:80" ht="12.45" x14ac:dyDescent="0.2">
      <c r="B137" s="94" t="s">
        <v>114</v>
      </c>
      <c r="C137" s="8"/>
      <c r="D137" s="7"/>
      <c r="E137" s="8"/>
      <c r="F137" s="717"/>
    </row>
    <row r="138" spans="2:80"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45" x14ac:dyDescent="0.2">
      <c r="B139" s="456" t="s">
        <v>477</v>
      </c>
      <c r="C139" s="4" t="s">
        <v>35</v>
      </c>
      <c r="D139" s="22">
        <v>45017</v>
      </c>
      <c r="E139" s="4" t="s">
        <v>36</v>
      </c>
      <c r="F139" s="694" t="s">
        <v>548</v>
      </c>
    </row>
    <row r="140" spans="2:80" ht="12.45" x14ac:dyDescent="0.2">
      <c r="B140" s="456" t="s">
        <v>290</v>
      </c>
      <c r="C140" s="4" t="s">
        <v>35</v>
      </c>
      <c r="D140" s="22">
        <v>43154</v>
      </c>
      <c r="E140" s="4" t="s">
        <v>36</v>
      </c>
      <c r="F140" s="694" t="s">
        <v>291</v>
      </c>
    </row>
    <row r="141" spans="2:80" ht="12.45" x14ac:dyDescent="0.2">
      <c r="B141" s="456" t="s">
        <v>294</v>
      </c>
      <c r="C141" s="4" t="s">
        <v>35</v>
      </c>
      <c r="D141" s="408">
        <v>44805</v>
      </c>
      <c r="E141" s="4" t="s">
        <v>36</v>
      </c>
      <c r="F141" s="694">
        <v>268.87</v>
      </c>
    </row>
    <row r="142" spans="2:80" s="718" customFormat="1" ht="12.45" x14ac:dyDescent="0.2">
      <c r="B142" s="456" t="s">
        <v>478</v>
      </c>
      <c r="C142" s="4" t="s">
        <v>35</v>
      </c>
      <c r="D142" s="22">
        <v>45017</v>
      </c>
      <c r="E142" s="4" t="s">
        <v>36</v>
      </c>
      <c r="F142" s="694" t="s">
        <v>548</v>
      </c>
    </row>
    <row r="143" spans="2:80" ht="13.1" x14ac:dyDescent="0.25">
      <c r="B143" s="649" t="s">
        <v>529</v>
      </c>
      <c r="D143" s="22"/>
      <c r="F143" s="694"/>
    </row>
    <row r="144" spans="2:80" ht="12.45" x14ac:dyDescent="0.2">
      <c r="B144" s="456" t="s">
        <v>415</v>
      </c>
      <c r="C144" s="4" t="s">
        <v>44</v>
      </c>
      <c r="D144" s="22">
        <v>45017</v>
      </c>
      <c r="E144" s="4" t="s">
        <v>43</v>
      </c>
      <c r="F144" s="694">
        <v>30</v>
      </c>
    </row>
    <row r="145" spans="2:80" ht="12.45" x14ac:dyDescent="0.2">
      <c r="B145" s="456" t="s">
        <v>409</v>
      </c>
      <c r="C145" s="4" t="s">
        <v>44</v>
      </c>
      <c r="D145" s="22">
        <v>45017</v>
      </c>
      <c r="E145" s="4" t="s">
        <v>43</v>
      </c>
      <c r="F145" s="694">
        <v>32.03</v>
      </c>
    </row>
    <row r="146" spans="2:80" ht="12.45" x14ac:dyDescent="0.2">
      <c r="B146" s="456" t="s">
        <v>125</v>
      </c>
      <c r="C146" s="4" t="s">
        <v>44</v>
      </c>
      <c r="D146" s="22">
        <v>45017</v>
      </c>
      <c r="E146" s="4" t="s">
        <v>43</v>
      </c>
      <c r="F146" s="694">
        <v>37.75</v>
      </c>
    </row>
    <row r="147" spans="2:80" ht="12.45" x14ac:dyDescent="0.2">
      <c r="B147" s="456" t="s">
        <v>276</v>
      </c>
      <c r="C147" s="4" t="s">
        <v>44</v>
      </c>
      <c r="D147" s="22">
        <v>45017</v>
      </c>
      <c r="E147" s="4" t="s">
        <v>43</v>
      </c>
      <c r="F147" s="694">
        <v>40.04</v>
      </c>
    </row>
    <row r="148" spans="2:80" ht="12.45" x14ac:dyDescent="0.2">
      <c r="B148" s="456" t="s">
        <v>452</v>
      </c>
      <c r="C148" s="4" t="s">
        <v>44</v>
      </c>
      <c r="D148" s="22">
        <v>45017</v>
      </c>
      <c r="E148" s="4" t="s">
        <v>43</v>
      </c>
      <c r="F148" s="694">
        <v>85.8</v>
      </c>
    </row>
    <row r="149" spans="2:80" ht="12.45" x14ac:dyDescent="0.2">
      <c r="B149" s="456" t="s">
        <v>414</v>
      </c>
      <c r="C149" s="4" t="s">
        <v>44</v>
      </c>
      <c r="D149" s="22">
        <v>45017</v>
      </c>
      <c r="E149" s="4" t="s">
        <v>43</v>
      </c>
      <c r="F149" s="694">
        <v>57.2</v>
      </c>
    </row>
    <row r="150" spans="2:80" ht="12.45" x14ac:dyDescent="0.2">
      <c r="B150" s="456" t="s">
        <v>416</v>
      </c>
      <c r="C150" s="4" t="s">
        <v>44</v>
      </c>
      <c r="D150" s="22">
        <v>45017</v>
      </c>
      <c r="E150" s="4" t="s">
        <v>43</v>
      </c>
      <c r="F150" s="694">
        <v>102.96</v>
      </c>
    </row>
    <row r="151" spans="2:80" ht="12.45" x14ac:dyDescent="0.2">
      <c r="B151" s="456" t="s">
        <v>453</v>
      </c>
      <c r="C151" s="4" t="s">
        <v>44</v>
      </c>
      <c r="D151" s="22">
        <v>45017</v>
      </c>
      <c r="E151" s="4" t="s">
        <v>43</v>
      </c>
      <c r="F151" s="694">
        <v>154.44</v>
      </c>
    </row>
    <row r="152" spans="2:80" ht="13.1" x14ac:dyDescent="0.25">
      <c r="B152" s="649" t="s">
        <v>481</v>
      </c>
      <c r="D152" s="22"/>
      <c r="F152" s="694"/>
    </row>
    <row r="153" spans="2:80" ht="13.1" x14ac:dyDescent="0.25">
      <c r="B153" s="456" t="s">
        <v>495</v>
      </c>
      <c r="C153" s="4" t="s">
        <v>494</v>
      </c>
      <c r="D153" s="22">
        <v>44531</v>
      </c>
      <c r="E153" s="408">
        <v>44712</v>
      </c>
      <c r="F153" s="694">
        <v>1625</v>
      </c>
    </row>
    <row r="154" spans="2:80" ht="13.1" x14ac:dyDescent="0.25">
      <c r="B154" s="456" t="s">
        <v>496</v>
      </c>
      <c r="C154" s="4" t="s">
        <v>494</v>
      </c>
      <c r="D154" s="22">
        <v>44531</v>
      </c>
      <c r="E154" s="408">
        <v>44712</v>
      </c>
      <c r="F154" s="694">
        <v>2650</v>
      </c>
    </row>
    <row r="155" spans="2:80" ht="12.45" x14ac:dyDescent="0.2">
      <c r="B155" s="456" t="s">
        <v>39</v>
      </c>
      <c r="C155" s="4" t="s">
        <v>35</v>
      </c>
      <c r="D155" s="408">
        <v>45017</v>
      </c>
      <c r="E155" s="4" t="s">
        <v>36</v>
      </c>
      <c r="F155" s="694">
        <v>35.590000000000003</v>
      </c>
    </row>
    <row r="156" spans="2:80"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45" x14ac:dyDescent="0.2">
      <c r="B157" s="456" t="s">
        <v>6</v>
      </c>
      <c r="C157" s="4" t="s">
        <v>35</v>
      </c>
      <c r="D157" s="22">
        <v>41351</v>
      </c>
      <c r="E157" s="4" t="s">
        <v>36</v>
      </c>
      <c r="F157" s="694">
        <v>0</v>
      </c>
    </row>
    <row r="158" spans="2:80" ht="12.45" x14ac:dyDescent="0.2">
      <c r="B158" s="456" t="s">
        <v>475</v>
      </c>
      <c r="C158" s="4" t="s">
        <v>35</v>
      </c>
      <c r="D158" s="408">
        <v>45017</v>
      </c>
      <c r="E158" s="4" t="s">
        <v>36</v>
      </c>
      <c r="F158" s="694">
        <v>12.58</v>
      </c>
    </row>
    <row r="159" spans="2:80" ht="12.45" x14ac:dyDescent="0.2">
      <c r="B159" s="456" t="s">
        <v>476</v>
      </c>
      <c r="C159" s="4" t="s">
        <v>35</v>
      </c>
      <c r="D159" s="408">
        <v>45017</v>
      </c>
      <c r="E159" s="4" t="s">
        <v>36</v>
      </c>
      <c r="F159" s="694">
        <v>12.58</v>
      </c>
    </row>
    <row r="160" spans="2:80"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45" x14ac:dyDescent="0.2">
      <c r="B162" s="456" t="s">
        <v>500</v>
      </c>
      <c r="C162" s="4" t="s">
        <v>44</v>
      </c>
      <c r="D162" s="408">
        <v>44652</v>
      </c>
      <c r="E162" s="4" t="s">
        <v>43</v>
      </c>
      <c r="F162" s="694">
        <v>27500</v>
      </c>
    </row>
    <row r="163" spans="2:80" ht="12.45" x14ac:dyDescent="0.2">
      <c r="B163" s="94" t="s">
        <v>107</v>
      </c>
      <c r="C163" s="8"/>
      <c r="D163" s="7"/>
      <c r="E163" s="8"/>
      <c r="F163" s="717"/>
    </row>
    <row r="164" spans="2:80"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45" x14ac:dyDescent="0.2">
      <c r="B165" s="94" t="s">
        <v>47</v>
      </c>
      <c r="C165" s="8" t="s">
        <v>41</v>
      </c>
      <c r="D165" s="7">
        <v>39569</v>
      </c>
      <c r="E165" s="8" t="s">
        <v>36</v>
      </c>
      <c r="F165" s="717">
        <v>0</v>
      </c>
    </row>
    <row r="166" spans="2:80"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1"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45" x14ac:dyDescent="0.2">
      <c r="B198" s="544" t="s">
        <v>112</v>
      </c>
      <c r="C198" s="4" t="s">
        <v>35</v>
      </c>
      <c r="D198" s="408">
        <v>44927</v>
      </c>
      <c r="E198" s="4" t="s">
        <v>36</v>
      </c>
      <c r="F198" s="724">
        <v>31</v>
      </c>
    </row>
    <row r="199" spans="2:80"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1"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45" x14ac:dyDescent="0.2">
      <c r="B239" s="456" t="s">
        <v>373</v>
      </c>
      <c r="C239" s="4" t="s">
        <v>42</v>
      </c>
      <c r="D239" s="22">
        <v>45017</v>
      </c>
      <c r="E239" s="4" t="s">
        <v>43</v>
      </c>
      <c r="F239" s="694">
        <v>11.99</v>
      </c>
    </row>
    <row r="240" spans="2:80" s="5" customFormat="1" ht="13.1"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1" x14ac:dyDescent="0.25">
      <c r="B242" s="456" t="s">
        <v>518</v>
      </c>
      <c r="C242" s="4" t="s">
        <v>42</v>
      </c>
      <c r="D242" s="22">
        <v>43132</v>
      </c>
      <c r="E242" s="4" t="s">
        <v>43</v>
      </c>
      <c r="F242" s="724">
        <v>0</v>
      </c>
    </row>
    <row r="243" spans="2:80" s="516" customFormat="1" ht="13.1" x14ac:dyDescent="0.25">
      <c r="B243" s="456" t="s">
        <v>577</v>
      </c>
      <c r="C243" s="298" t="s">
        <v>42</v>
      </c>
      <c r="D243" s="405">
        <v>43132</v>
      </c>
      <c r="E243" s="298" t="s">
        <v>43</v>
      </c>
      <c r="F243" s="739">
        <v>1.5</v>
      </c>
    </row>
    <row r="244" spans="2:80"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x14ac:dyDescent="0.2">
      <c r="B248" s="991" t="s">
        <v>307</v>
      </c>
      <c r="C248" s="992"/>
      <c r="D248" s="992"/>
      <c r="E248" s="992"/>
      <c r="F248" s="99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1"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45" x14ac:dyDescent="0.2">
      <c r="B251" s="456" t="s">
        <v>407</v>
      </c>
      <c r="C251" s="4" t="s">
        <v>35</v>
      </c>
      <c r="D251" s="22">
        <v>45017</v>
      </c>
      <c r="E251" s="4" t="s">
        <v>36</v>
      </c>
      <c r="F251" s="724">
        <v>167.48</v>
      </c>
    </row>
    <row r="252" spans="2:80"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4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45" x14ac:dyDescent="0.2">
      <c r="B257" s="456" t="s">
        <v>312</v>
      </c>
      <c r="C257" s="4" t="s">
        <v>35</v>
      </c>
      <c r="D257" s="408">
        <v>40469</v>
      </c>
      <c r="E257" s="4" t="s">
        <v>36</v>
      </c>
      <c r="F257" s="694">
        <v>200</v>
      </c>
    </row>
    <row r="258" spans="2:80" s="5" customFormat="1" ht="13.1"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4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4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4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4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4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1"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4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7"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1"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1"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45" x14ac:dyDescent="0.2">
      <c r="B271" s="481" t="s">
        <v>347</v>
      </c>
      <c r="C271" s="298" t="s">
        <v>35</v>
      </c>
      <c r="D271" s="299">
        <v>44287</v>
      </c>
      <c r="E271" s="298" t="s">
        <v>350</v>
      </c>
      <c r="F271" s="746">
        <v>4.32</v>
      </c>
    </row>
    <row r="272" spans="2:80" s="4" customFormat="1" ht="12.45" x14ac:dyDescent="0.2">
      <c r="B272" s="481" t="s">
        <v>348</v>
      </c>
      <c r="C272" s="298" t="s">
        <v>35</v>
      </c>
      <c r="D272" s="299">
        <v>44287</v>
      </c>
      <c r="E272" s="298" t="s">
        <v>350</v>
      </c>
      <c r="F272" s="746">
        <v>4.79</v>
      </c>
    </row>
    <row r="273" spans="2:80" s="4" customFormat="1" ht="12.45" x14ac:dyDescent="0.2">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4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4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4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topLeftCell="A38" zoomScale="90" zoomScaleNormal="90" workbookViewId="0">
      <selection activeCell="A88" sqref="A88:XFD88"/>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48" bestFit="1" customWidth="1"/>
    <col min="7" max="10" width="9.25" style="3"/>
    <col min="11" max="11" width="22.625" style="3" customWidth="1"/>
    <col min="12" max="16384" width="9.2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outlineLevel="1" x14ac:dyDescent="0.2">
      <c r="B12" s="690" t="s">
        <v>34</v>
      </c>
      <c r="C12" s="691" t="s">
        <v>35</v>
      </c>
      <c r="D12" s="692">
        <v>45017</v>
      </c>
      <c r="E12" s="691" t="s">
        <v>36</v>
      </c>
      <c r="F12" s="693">
        <v>52.56</v>
      </c>
    </row>
    <row r="13" spans="2:80" s="5" customFormat="1" ht="12.4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outlineLevel="1" x14ac:dyDescent="0.2">
      <c r="B18" s="475" t="s">
        <v>252</v>
      </c>
      <c r="C18" s="4" t="s">
        <v>42</v>
      </c>
      <c r="D18" s="408">
        <v>45017</v>
      </c>
      <c r="E18" s="4" t="s">
        <v>43</v>
      </c>
      <c r="F18" s="694">
        <v>9.77</v>
      </c>
    </row>
    <row r="19" spans="2:80" ht="12.45" outlineLevel="1" x14ac:dyDescent="0.2">
      <c r="B19" s="475" t="s">
        <v>251</v>
      </c>
      <c r="C19" s="4" t="s">
        <v>42</v>
      </c>
      <c r="D19" s="22">
        <v>45017</v>
      </c>
      <c r="E19" s="4" t="s">
        <v>43</v>
      </c>
      <c r="F19" s="694">
        <v>9.77</v>
      </c>
    </row>
    <row r="20" spans="2:80" ht="13.1" x14ac:dyDescent="0.25">
      <c r="B20" s="777" t="s">
        <v>39</v>
      </c>
      <c r="C20" s="778" t="s">
        <v>35</v>
      </c>
      <c r="D20" s="779">
        <v>45017</v>
      </c>
      <c r="E20" s="778" t="s">
        <v>36</v>
      </c>
      <c r="F20" s="780">
        <v>35.590000000000003</v>
      </c>
    </row>
    <row r="21" spans="2:80" ht="12.45" outlineLevel="1" x14ac:dyDescent="0.2">
      <c r="B21" s="475" t="s">
        <v>206</v>
      </c>
      <c r="C21" s="4" t="s">
        <v>35</v>
      </c>
      <c r="D21" s="408">
        <v>45017</v>
      </c>
      <c r="E21" s="4" t="s">
        <v>36</v>
      </c>
      <c r="F21" s="694">
        <v>100</v>
      </c>
    </row>
    <row r="22" spans="2:80" ht="12.45" outlineLevel="1" x14ac:dyDescent="0.2">
      <c r="B22" s="475" t="s">
        <v>454</v>
      </c>
      <c r="C22" s="4" t="s">
        <v>35</v>
      </c>
      <c r="D22" s="408">
        <v>45017</v>
      </c>
      <c r="E22" s="4" t="s">
        <v>36</v>
      </c>
      <c r="F22" s="694">
        <v>12.58</v>
      </c>
    </row>
    <row r="23" spans="2:80" ht="12.45" outlineLevel="1" x14ac:dyDescent="0.2">
      <c r="B23" s="475" t="s">
        <v>87</v>
      </c>
      <c r="C23" s="4" t="s">
        <v>35</v>
      </c>
      <c r="D23" s="408">
        <v>45017</v>
      </c>
      <c r="E23" s="4" t="s">
        <v>36</v>
      </c>
      <c r="F23" s="694">
        <v>52.56</v>
      </c>
    </row>
    <row r="24" spans="2:80" s="5" customFormat="1" ht="12.4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4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4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4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4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45" outlineLevel="1" x14ac:dyDescent="0.2">
      <c r="B34" s="450" t="s">
        <v>526</v>
      </c>
      <c r="C34" s="696" t="s">
        <v>522</v>
      </c>
      <c r="D34" s="257">
        <v>45170</v>
      </c>
      <c r="E34" s="6" t="s">
        <v>36</v>
      </c>
      <c r="F34" s="697">
        <v>12.58</v>
      </c>
    </row>
    <row r="35" spans="2:80" s="5" customFormat="1" ht="12.4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45" outlineLevel="1" x14ac:dyDescent="0.2">
      <c r="B36" s="450"/>
      <c r="C36" s="6"/>
      <c r="D36" s="257"/>
      <c r="E36" s="6"/>
      <c r="F36" s="697"/>
    </row>
    <row r="37" spans="2:80" ht="13.1" outlineLevel="1" x14ac:dyDescent="0.25">
      <c r="B37" s="680" t="s">
        <v>410</v>
      </c>
      <c r="C37" s="699"/>
      <c r="D37" s="700"/>
      <c r="E37" s="699"/>
      <c r="F37" s="697"/>
    </row>
    <row r="38" spans="2:80" s="5" customFormat="1" ht="12.4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1" outlineLevel="1" x14ac:dyDescent="0.25">
      <c r="B40" s="680" t="s">
        <v>529</v>
      </c>
      <c r="C40" s="6"/>
      <c r="D40" s="13"/>
      <c r="E40" s="257"/>
      <c r="F40" s="697"/>
    </row>
    <row r="41" spans="2:80" s="698" customFormat="1" ht="12.45" outlineLevel="1" x14ac:dyDescent="0.2">
      <c r="B41" s="450" t="s">
        <v>530</v>
      </c>
      <c r="C41" s="696" t="s">
        <v>531</v>
      </c>
      <c r="D41" s="257">
        <v>45170</v>
      </c>
      <c r="E41" s="6" t="s">
        <v>43</v>
      </c>
      <c r="F41" s="697">
        <v>18</v>
      </c>
    </row>
    <row r="42" spans="2:80" s="698" customFormat="1" ht="13.1" outlineLevel="1" x14ac:dyDescent="0.25">
      <c r="B42" s="450"/>
      <c r="C42" s="6"/>
      <c r="D42" s="257"/>
      <c r="E42" s="6"/>
      <c r="F42" s="703"/>
    </row>
    <row r="43" spans="2:80" ht="13.1" outlineLevel="1" x14ac:dyDescent="0.25">
      <c r="B43" s="680" t="s">
        <v>481</v>
      </c>
      <c r="C43" s="6"/>
      <c r="D43" s="13"/>
      <c r="E43" s="257"/>
      <c r="F43" s="697"/>
    </row>
    <row r="44" spans="2:80" s="5" customFormat="1" ht="12.4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4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1"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45" outlineLevel="1" x14ac:dyDescent="0.2">
      <c r="B47" s="450" t="s">
        <v>6</v>
      </c>
      <c r="C47" s="696" t="s">
        <v>522</v>
      </c>
      <c r="D47" s="257">
        <v>41351</v>
      </c>
      <c r="E47" s="6" t="s">
        <v>36</v>
      </c>
      <c r="F47" s="697">
        <v>0</v>
      </c>
    </row>
    <row r="48" spans="2:80" s="698" customFormat="1" ht="12.45" outlineLevel="1" x14ac:dyDescent="0.2">
      <c r="B48" s="450" t="s">
        <v>535</v>
      </c>
      <c r="C48" s="696" t="s">
        <v>522</v>
      </c>
      <c r="D48" s="257">
        <v>45170</v>
      </c>
      <c r="E48" s="6" t="s">
        <v>36</v>
      </c>
      <c r="F48" s="697">
        <v>0</v>
      </c>
    </row>
    <row r="49" spans="2:80" s="683" customFormat="1" outlineLevel="1" x14ac:dyDescent="0.3">
      <c r="B49" s="704"/>
      <c r="C49" s="705"/>
      <c r="D49" s="705"/>
      <c r="E49" s="705"/>
      <c r="F49" s="706"/>
    </row>
    <row r="50" spans="2:80" customFormat="1" ht="12.45" x14ac:dyDescent="0.2"/>
    <row r="51" spans="2:80" s="5" customFormat="1" ht="13.1"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45" hidden="1" outlineLevel="1" x14ac:dyDescent="0.2">
      <c r="B52" s="456" t="s">
        <v>239</v>
      </c>
      <c r="C52" s="4" t="s">
        <v>35</v>
      </c>
      <c r="D52" s="408">
        <v>45017</v>
      </c>
      <c r="E52" s="4" t="s">
        <v>36</v>
      </c>
      <c r="F52" s="708">
        <v>64.88</v>
      </c>
    </row>
    <row r="53" spans="2:80" ht="12.45" hidden="1" outlineLevel="1" x14ac:dyDescent="0.2">
      <c r="B53" s="456" t="s">
        <v>240</v>
      </c>
      <c r="C53" s="4" t="s">
        <v>35</v>
      </c>
      <c r="D53" s="408">
        <v>45017</v>
      </c>
      <c r="E53" s="4" t="s">
        <v>36</v>
      </c>
      <c r="F53" s="708">
        <v>64.88</v>
      </c>
    </row>
    <row r="54" spans="2:80" ht="12.45" hidden="1" outlineLevel="1" x14ac:dyDescent="0.2">
      <c r="B54" s="456" t="s">
        <v>202</v>
      </c>
      <c r="C54" s="4" t="s">
        <v>35</v>
      </c>
      <c r="D54" s="408">
        <v>45017</v>
      </c>
      <c r="E54" s="4" t="s">
        <v>36</v>
      </c>
      <c r="F54" s="708">
        <v>115.5</v>
      </c>
    </row>
    <row r="55" spans="2:80" ht="12.45" hidden="1" outlineLevel="1" x14ac:dyDescent="0.2">
      <c r="B55" s="456" t="s">
        <v>368</v>
      </c>
      <c r="C55" s="4" t="s">
        <v>35</v>
      </c>
      <c r="D55" s="408">
        <v>45017</v>
      </c>
      <c r="E55" s="4" t="s">
        <v>36</v>
      </c>
      <c r="F55" s="708">
        <v>173</v>
      </c>
    </row>
    <row r="56" spans="2:80" ht="12.45" hidden="1" outlineLevel="1" x14ac:dyDescent="0.2">
      <c r="B56" s="456"/>
      <c r="D56" s="408"/>
      <c r="F56" s="708"/>
    </row>
    <row r="57" spans="2:80" s="5" customFormat="1" ht="13.1"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45" hidden="1" outlineLevel="1" x14ac:dyDescent="0.2">
      <c r="B58" s="456" t="s">
        <v>438</v>
      </c>
      <c r="C58" s="4" t="s">
        <v>35</v>
      </c>
      <c r="D58" s="22">
        <v>44075</v>
      </c>
      <c r="E58" s="4" t="s">
        <v>36</v>
      </c>
      <c r="F58" s="694">
        <v>25</v>
      </c>
    </row>
    <row r="59" spans="2:80" ht="12.45" hidden="1" outlineLevel="1" x14ac:dyDescent="0.2">
      <c r="B59" s="456"/>
      <c r="D59" s="22"/>
      <c r="F59" s="694"/>
    </row>
    <row r="60" spans="2:80" ht="13.1" hidden="1" outlineLevel="1" x14ac:dyDescent="0.25">
      <c r="B60" s="649" t="s">
        <v>529</v>
      </c>
      <c r="D60" s="408"/>
      <c r="F60" s="708"/>
    </row>
    <row r="61" spans="2:80" s="5" customFormat="1" ht="12.4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4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4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4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1" hidden="1" outlineLevel="1" x14ac:dyDescent="0.25">
      <c r="B68" s="649" t="s">
        <v>481</v>
      </c>
      <c r="D68" s="22"/>
      <c r="F68" s="694"/>
    </row>
    <row r="69" spans="2:80" ht="12.45" hidden="1" outlineLevel="1" x14ac:dyDescent="0.2">
      <c r="B69" s="456" t="s">
        <v>24</v>
      </c>
      <c r="C69" s="4" t="s">
        <v>35</v>
      </c>
      <c r="D69" s="22">
        <v>45017</v>
      </c>
      <c r="E69" s="4" t="s">
        <v>36</v>
      </c>
      <c r="F69" s="694">
        <v>12.87</v>
      </c>
    </row>
    <row r="70" spans="2:80" s="757" customFormat="1" ht="24.9"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4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hidden="1" outlineLevel="1" x14ac:dyDescent="0.2">
      <c r="B72" s="456" t="s">
        <v>165</v>
      </c>
      <c r="C72" s="4" t="s">
        <v>35</v>
      </c>
      <c r="D72" s="22">
        <v>45017</v>
      </c>
      <c r="E72" s="4" t="s">
        <v>36</v>
      </c>
      <c r="F72" s="694">
        <v>12.58</v>
      </c>
    </row>
    <row r="73" spans="2:80" ht="12.45" hidden="1" outlineLevel="1" x14ac:dyDescent="0.2">
      <c r="B73" s="456" t="s">
        <v>166</v>
      </c>
      <c r="C73" s="4" t="s">
        <v>35</v>
      </c>
      <c r="D73" s="22">
        <v>45017</v>
      </c>
      <c r="E73" s="4" t="s">
        <v>36</v>
      </c>
      <c r="F73" s="694">
        <v>12.58</v>
      </c>
    </row>
    <row r="74" spans="2:80" ht="12.45" hidden="1" outlineLevel="1" x14ac:dyDescent="0.2">
      <c r="B74" s="456" t="s">
        <v>4</v>
      </c>
      <c r="C74" s="4" t="s">
        <v>35</v>
      </c>
      <c r="D74" s="22">
        <v>45017</v>
      </c>
      <c r="E74" s="4" t="s">
        <v>36</v>
      </c>
      <c r="F74" s="708">
        <v>52.56</v>
      </c>
    </row>
    <row r="75" spans="2:80" s="5" customFormat="1" ht="12.4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1" collapsed="1" x14ac:dyDescent="0.25">
      <c r="B76" s="781" t="s">
        <v>39</v>
      </c>
      <c r="C76" s="778" t="s">
        <v>35</v>
      </c>
      <c r="D76" s="783">
        <v>45017</v>
      </c>
      <c r="E76" s="778" t="s">
        <v>36</v>
      </c>
      <c r="F76" s="780">
        <v>35.590000000000003</v>
      </c>
    </row>
    <row r="77" spans="2:80" ht="12.45" hidden="1" outlineLevel="1" x14ac:dyDescent="0.2">
      <c r="B77" s="456" t="s">
        <v>328</v>
      </c>
      <c r="C77" s="4" t="s">
        <v>35</v>
      </c>
      <c r="D77" s="22">
        <v>45017</v>
      </c>
      <c r="E77" s="4" t="s">
        <v>36</v>
      </c>
      <c r="F77" s="694">
        <v>12.87</v>
      </c>
    </row>
    <row r="78" spans="2:80" s="5" customFormat="1" ht="12.4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4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1"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outlineLevel="1" x14ac:dyDescent="0.2">
      <c r="B81" s="712" t="s">
        <v>536</v>
      </c>
      <c r="C81" s="4" t="s">
        <v>35</v>
      </c>
      <c r="D81" s="408">
        <v>45017</v>
      </c>
      <c r="E81" s="4" t="s">
        <v>36</v>
      </c>
      <c r="F81" s="708">
        <v>101.8</v>
      </c>
    </row>
    <row r="82" spans="2:80" ht="12.45" outlineLevel="1" x14ac:dyDescent="0.2">
      <c r="B82" s="712" t="s">
        <v>537</v>
      </c>
      <c r="C82" s="4" t="s">
        <v>35</v>
      </c>
      <c r="D82" s="408">
        <v>45017</v>
      </c>
      <c r="E82" s="4" t="s">
        <v>36</v>
      </c>
      <c r="F82" s="708">
        <v>112.2</v>
      </c>
    </row>
    <row r="83" spans="2:80" ht="12.45" outlineLevel="1" x14ac:dyDescent="0.2">
      <c r="B83" s="712" t="s">
        <v>538</v>
      </c>
      <c r="C83" s="4" t="s">
        <v>35</v>
      </c>
      <c r="D83" s="408">
        <v>45017</v>
      </c>
      <c r="E83" s="4" t="s">
        <v>36</v>
      </c>
      <c r="F83" s="708">
        <v>64.5</v>
      </c>
    </row>
    <row r="84" spans="2:80" ht="12.45" outlineLevel="1" x14ac:dyDescent="0.2">
      <c r="B84" s="713" t="s">
        <v>539</v>
      </c>
      <c r="C84" s="4" t="s">
        <v>35</v>
      </c>
      <c r="D84" s="408">
        <v>45017</v>
      </c>
      <c r="E84" s="4" t="s">
        <v>36</v>
      </c>
      <c r="F84" s="708">
        <v>8.5500000000000007</v>
      </c>
    </row>
    <row r="85" spans="2:80" customFormat="1" ht="12.45" outlineLevel="1" x14ac:dyDescent="0.2"/>
    <row r="86" spans="2:80" s="5" customFormat="1" ht="13.1"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45" outlineLevel="1" x14ac:dyDescent="0.2">
      <c r="B87" s="456" t="s">
        <v>471</v>
      </c>
      <c r="D87" s="22"/>
      <c r="E87" s="4" t="s">
        <v>36</v>
      </c>
      <c r="F87" s="694">
        <v>21</v>
      </c>
    </row>
    <row r="88" spans="2:80" ht="12.45" outlineLevel="1" x14ac:dyDescent="0.2">
      <c r="B88" s="456" t="s">
        <v>540</v>
      </c>
      <c r="C88" s="4" t="s">
        <v>35</v>
      </c>
      <c r="D88" s="22">
        <v>45017</v>
      </c>
      <c r="E88" s="408" t="s">
        <v>36</v>
      </c>
      <c r="F88" s="694">
        <v>18.5</v>
      </c>
    </row>
    <row r="89" spans="2:80" ht="12.45" outlineLevel="1" x14ac:dyDescent="0.2">
      <c r="B89" s="456" t="s">
        <v>487</v>
      </c>
      <c r="C89" s="4" t="s">
        <v>494</v>
      </c>
      <c r="D89" s="22">
        <v>44593</v>
      </c>
      <c r="E89" s="408">
        <v>44773</v>
      </c>
      <c r="F89" s="694">
        <v>145</v>
      </c>
    </row>
    <row r="90" spans="2:80" ht="12.45" outlineLevel="1" x14ac:dyDescent="0.2">
      <c r="B90" s="456"/>
      <c r="D90" s="22"/>
      <c r="E90" s="408"/>
      <c r="F90" s="694"/>
    </row>
    <row r="91" spans="2:80" ht="13.1" outlineLevel="1" x14ac:dyDescent="0.25">
      <c r="B91" s="649" t="s">
        <v>529</v>
      </c>
      <c r="D91" s="22"/>
      <c r="E91" s="408"/>
      <c r="F91" s="694"/>
    </row>
    <row r="92" spans="2:80" ht="12.45" outlineLevel="1" x14ac:dyDescent="0.2">
      <c r="B92" s="456" t="s">
        <v>433</v>
      </c>
      <c r="C92" s="4" t="s">
        <v>13</v>
      </c>
      <c r="D92" s="22">
        <v>45017</v>
      </c>
      <c r="E92" s="4" t="s">
        <v>43</v>
      </c>
      <c r="F92" s="694">
        <v>15.44</v>
      </c>
    </row>
    <row r="93" spans="2:80" ht="12.45" outlineLevel="1" x14ac:dyDescent="0.2">
      <c r="B93" s="456" t="s">
        <v>357</v>
      </c>
      <c r="C93" s="4" t="s">
        <v>13</v>
      </c>
      <c r="D93" s="22">
        <v>45017</v>
      </c>
      <c r="E93" s="4" t="s">
        <v>43</v>
      </c>
      <c r="F93" s="694">
        <v>24.2</v>
      </c>
    </row>
    <row r="94" spans="2:80" ht="12.45" outlineLevel="1" x14ac:dyDescent="0.2">
      <c r="B94" s="456" t="s">
        <v>358</v>
      </c>
      <c r="C94" s="4" t="s">
        <v>13</v>
      </c>
      <c r="D94" s="22">
        <v>45017</v>
      </c>
      <c r="E94" s="4" t="s">
        <v>43</v>
      </c>
      <c r="F94" s="694">
        <v>25.34</v>
      </c>
    </row>
    <row r="95" spans="2:80" ht="12.45" outlineLevel="1" x14ac:dyDescent="0.2">
      <c r="B95" s="456" t="s">
        <v>359</v>
      </c>
      <c r="C95" s="4" t="s">
        <v>13</v>
      </c>
      <c r="D95" s="22">
        <v>45017</v>
      </c>
      <c r="E95" s="4" t="s">
        <v>43</v>
      </c>
      <c r="F95" s="694">
        <v>26.48</v>
      </c>
    </row>
    <row r="96" spans="2:80" ht="12.45" outlineLevel="1" x14ac:dyDescent="0.2">
      <c r="B96" s="456" t="s">
        <v>541</v>
      </c>
      <c r="C96" s="4" t="s">
        <v>13</v>
      </c>
      <c r="D96" s="22">
        <v>45017</v>
      </c>
      <c r="E96" s="4" t="s">
        <v>43</v>
      </c>
      <c r="F96" s="694">
        <v>36.04</v>
      </c>
    </row>
    <row r="97" spans="2:80" ht="12.45" outlineLevel="1" x14ac:dyDescent="0.2">
      <c r="B97" s="456" t="s">
        <v>542</v>
      </c>
      <c r="C97" s="4" t="s">
        <v>13</v>
      </c>
      <c r="D97" s="22">
        <v>45017</v>
      </c>
      <c r="E97" s="4" t="s">
        <v>43</v>
      </c>
      <c r="F97" s="694">
        <v>50.34</v>
      </c>
    </row>
    <row r="98" spans="2:80" ht="12.45" outlineLevel="1" x14ac:dyDescent="0.2">
      <c r="B98" s="456"/>
      <c r="D98" s="22"/>
      <c r="F98" s="694"/>
    </row>
    <row r="99" spans="2:80" ht="13.1" outlineLevel="1" x14ac:dyDescent="0.25">
      <c r="B99" s="649" t="s">
        <v>481</v>
      </c>
      <c r="C99" s="3"/>
      <c r="D99" s="3"/>
      <c r="E99" s="3"/>
      <c r="F99" s="714"/>
    </row>
    <row r="100" spans="2:80" ht="12.45" outlineLevel="1" x14ac:dyDescent="0.2">
      <c r="B100" s="456" t="s">
        <v>24</v>
      </c>
      <c r="C100" s="4" t="s">
        <v>35</v>
      </c>
      <c r="D100" s="22">
        <v>45017</v>
      </c>
      <c r="E100" s="4" t="s">
        <v>36</v>
      </c>
      <c r="F100" s="694">
        <v>12.87</v>
      </c>
    </row>
    <row r="101" spans="2:80" ht="12.45" outlineLevel="1" x14ac:dyDescent="0.2">
      <c r="B101" s="456" t="s">
        <v>543</v>
      </c>
      <c r="C101" s="4" t="s">
        <v>35</v>
      </c>
      <c r="D101" s="22">
        <v>45017</v>
      </c>
      <c r="E101" s="4" t="s">
        <v>36</v>
      </c>
      <c r="F101" s="694">
        <v>12.58</v>
      </c>
    </row>
    <row r="102" spans="2:80" ht="12.45" outlineLevel="1" x14ac:dyDescent="0.2">
      <c r="B102" s="456" t="s">
        <v>544</v>
      </c>
      <c r="C102" s="4" t="s">
        <v>35</v>
      </c>
      <c r="D102" s="22">
        <v>45017</v>
      </c>
      <c r="E102" s="4" t="s">
        <v>36</v>
      </c>
      <c r="F102" s="694">
        <v>12.58</v>
      </c>
    </row>
    <row r="103" spans="2:80" s="5" customFormat="1" ht="12.4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1" x14ac:dyDescent="0.25">
      <c r="B104" s="781" t="s">
        <v>39</v>
      </c>
      <c r="C104" s="778" t="s">
        <v>35</v>
      </c>
      <c r="D104" s="783">
        <v>45017</v>
      </c>
      <c r="E104" s="778" t="s">
        <v>36</v>
      </c>
      <c r="F104" s="780">
        <v>35.590000000000003</v>
      </c>
    </row>
    <row r="105" spans="2:80" ht="12.45" hidden="1" outlineLevel="1" x14ac:dyDescent="0.2">
      <c r="B105" s="456" t="s">
        <v>328</v>
      </c>
      <c r="C105" s="4" t="s">
        <v>35</v>
      </c>
      <c r="D105" s="22">
        <v>45017</v>
      </c>
      <c r="E105" s="4" t="s">
        <v>36</v>
      </c>
      <c r="F105" s="694">
        <v>12.87</v>
      </c>
    </row>
    <row r="106" spans="2:80" s="5" customFormat="1" ht="12.4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4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1" hidden="1" outlineLevel="1" x14ac:dyDescent="0.25">
      <c r="B108" s="649" t="s">
        <v>514</v>
      </c>
      <c r="D108" s="22"/>
      <c r="F108" s="694"/>
    </row>
    <row r="109" spans="2:80" ht="12.45" hidden="1" outlineLevel="1" x14ac:dyDescent="0.2">
      <c r="B109" s="456" t="s">
        <v>516</v>
      </c>
      <c r="C109" s="4" t="s">
        <v>35</v>
      </c>
      <c r="D109" s="22">
        <v>44927</v>
      </c>
      <c r="E109" s="4" t="s">
        <v>36</v>
      </c>
      <c r="F109" s="694">
        <v>90</v>
      </c>
    </row>
    <row r="110" spans="2:80" ht="12.45" hidden="1" outlineLevel="1" x14ac:dyDescent="0.2">
      <c r="B110" s="456" t="s">
        <v>515</v>
      </c>
      <c r="C110" s="4" t="s">
        <v>35</v>
      </c>
      <c r="D110" s="22">
        <v>44927</v>
      </c>
      <c r="E110" s="4" t="s">
        <v>43</v>
      </c>
      <c r="F110" s="694">
        <v>6</v>
      </c>
    </row>
    <row r="111" spans="2:80" ht="12.45" hidden="1" outlineLevel="1" x14ac:dyDescent="0.2">
      <c r="B111" s="456" t="s">
        <v>517</v>
      </c>
      <c r="C111" s="4" t="s">
        <v>35</v>
      </c>
      <c r="D111" s="22">
        <v>44927</v>
      </c>
      <c r="E111" s="4" t="s">
        <v>43</v>
      </c>
      <c r="F111" s="694">
        <v>4</v>
      </c>
    </row>
    <row r="112" spans="2:80" ht="12.45" collapsed="1" x14ac:dyDescent="0.2">
      <c r="B112" s="456"/>
      <c r="D112" s="22"/>
      <c r="F112" s="694"/>
    </row>
    <row r="113" spans="2:80" s="5" customFormat="1" ht="13.1"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45" hidden="1" outlineLevel="1" x14ac:dyDescent="0.2">
      <c r="B114" s="456" t="s">
        <v>110</v>
      </c>
      <c r="C114" s="4" t="s">
        <v>35</v>
      </c>
      <c r="D114" s="408">
        <v>45017</v>
      </c>
      <c r="E114" s="691" t="s">
        <v>36</v>
      </c>
      <c r="F114" s="708">
        <v>119.78</v>
      </c>
    </row>
    <row r="115" spans="2:80" ht="12.45" hidden="1" outlineLevel="1" x14ac:dyDescent="0.2">
      <c r="B115" s="456" t="s">
        <v>459</v>
      </c>
      <c r="C115" s="4" t="s">
        <v>35</v>
      </c>
      <c r="D115" s="408">
        <v>45017</v>
      </c>
      <c r="E115" s="4" t="s">
        <v>36</v>
      </c>
      <c r="F115" s="708">
        <v>119.78</v>
      </c>
    </row>
    <row r="116" spans="2:80" s="516" customFormat="1" ht="12.45" hidden="1" outlineLevel="1" x14ac:dyDescent="0.2">
      <c r="B116" s="456" t="s">
        <v>385</v>
      </c>
      <c r="C116" s="4" t="s">
        <v>35</v>
      </c>
      <c r="D116" s="408">
        <v>44652</v>
      </c>
      <c r="E116" s="4" t="s">
        <v>36</v>
      </c>
      <c r="F116" s="716">
        <v>545</v>
      </c>
    </row>
    <row r="117" spans="2:80" s="516" customFormat="1" ht="12.45" hidden="1" outlineLevel="1" x14ac:dyDescent="0.2">
      <c r="B117" s="456" t="s">
        <v>460</v>
      </c>
      <c r="C117" s="4" t="s">
        <v>35</v>
      </c>
      <c r="D117" s="408">
        <v>44652</v>
      </c>
      <c r="E117" s="4" t="s">
        <v>36</v>
      </c>
      <c r="F117" s="716">
        <v>545</v>
      </c>
    </row>
    <row r="118" spans="2:80" s="516" customFormat="1" ht="12.45" hidden="1" outlineLevel="1" x14ac:dyDescent="0.2">
      <c r="B118" s="456"/>
      <c r="C118" s="4"/>
      <c r="D118" s="408"/>
      <c r="E118" s="4"/>
      <c r="F118" s="716"/>
    </row>
    <row r="119" spans="2:80" s="5" customFormat="1" ht="13.1"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45" hidden="1" outlineLevel="1" x14ac:dyDescent="0.2">
      <c r="B120" s="456" t="s">
        <v>434</v>
      </c>
      <c r="C120" s="4" t="s">
        <v>35</v>
      </c>
      <c r="D120" s="22">
        <v>44075</v>
      </c>
      <c r="E120" s="4" t="s">
        <v>36</v>
      </c>
      <c r="F120" s="694" t="s">
        <v>169</v>
      </c>
    </row>
    <row r="121" spans="2:80" ht="12.45" hidden="1" outlineLevel="1" x14ac:dyDescent="0.2">
      <c r="B121" s="456" t="s">
        <v>444</v>
      </c>
      <c r="C121" s="4" t="s">
        <v>35</v>
      </c>
      <c r="D121" s="22">
        <v>44075</v>
      </c>
      <c r="E121" s="4" t="s">
        <v>36</v>
      </c>
      <c r="F121" s="694" t="s">
        <v>169</v>
      </c>
    </row>
    <row r="122" spans="2:80" s="5" customFormat="1" ht="12.4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45" hidden="1" outlineLevel="1" x14ac:dyDescent="0.2">
      <c r="B123" s="456" t="s">
        <v>435</v>
      </c>
      <c r="C123" s="4" t="s">
        <v>35</v>
      </c>
      <c r="D123" s="22">
        <v>44075</v>
      </c>
      <c r="E123" s="4" t="s">
        <v>36</v>
      </c>
      <c r="F123" s="694">
        <v>18.5</v>
      </c>
    </row>
    <row r="124" spans="2:80" ht="12.45" hidden="1" outlineLevel="1" x14ac:dyDescent="0.2">
      <c r="B124" s="456" t="s">
        <v>445</v>
      </c>
      <c r="C124" s="4" t="s">
        <v>35</v>
      </c>
      <c r="D124" s="22">
        <v>44075</v>
      </c>
      <c r="E124" s="4" t="s">
        <v>36</v>
      </c>
      <c r="F124" s="694">
        <v>45</v>
      </c>
    </row>
    <row r="125" spans="2:80" ht="12.45" hidden="1" outlineLevel="1" x14ac:dyDescent="0.2">
      <c r="B125" s="456" t="s">
        <v>436</v>
      </c>
      <c r="C125" s="4" t="s">
        <v>35</v>
      </c>
      <c r="D125" s="22">
        <v>44075</v>
      </c>
      <c r="E125" s="4" t="s">
        <v>36</v>
      </c>
      <c r="F125" s="694">
        <v>89.86</v>
      </c>
    </row>
    <row r="126" spans="2:80" ht="12.45" hidden="1" outlineLevel="1" x14ac:dyDescent="0.2">
      <c r="B126" s="456" t="s">
        <v>502</v>
      </c>
      <c r="C126" s="4" t="s">
        <v>494</v>
      </c>
      <c r="D126" s="22" t="s">
        <v>504</v>
      </c>
      <c r="E126" s="4" t="s">
        <v>505</v>
      </c>
      <c r="F126" s="694">
        <v>150</v>
      </c>
    </row>
    <row r="127" spans="2:80" ht="12.45" hidden="1" outlineLevel="1" x14ac:dyDescent="0.2">
      <c r="B127" s="456"/>
      <c r="D127" s="22"/>
      <c r="F127" s="694"/>
    </row>
    <row r="128" spans="2:80" ht="13.1" hidden="1" outlineLevel="1" x14ac:dyDescent="0.25">
      <c r="B128" s="649" t="s">
        <v>529</v>
      </c>
      <c r="D128" s="22"/>
      <c r="F128" s="694"/>
    </row>
    <row r="129" spans="2:6" ht="12.45" hidden="1" outlineLevel="1" x14ac:dyDescent="0.2">
      <c r="B129" s="456" t="s">
        <v>413</v>
      </c>
      <c r="C129" s="4" t="s">
        <v>44</v>
      </c>
      <c r="D129" s="408">
        <v>45017</v>
      </c>
      <c r="E129" s="4" t="s">
        <v>43</v>
      </c>
      <c r="F129" s="694">
        <v>15.44</v>
      </c>
    </row>
    <row r="130" spans="2:6" ht="12.45" hidden="1" outlineLevel="1" x14ac:dyDescent="0.2">
      <c r="B130" s="456" t="s">
        <v>105</v>
      </c>
      <c r="C130" s="4" t="s">
        <v>44</v>
      </c>
      <c r="D130" s="408">
        <v>45017</v>
      </c>
      <c r="E130" s="4" t="s">
        <v>43</v>
      </c>
      <c r="F130" s="694">
        <v>26.31</v>
      </c>
    </row>
    <row r="131" spans="2:6" ht="12.45" hidden="1" outlineLevel="1" x14ac:dyDescent="0.2">
      <c r="B131" s="456" t="s">
        <v>245</v>
      </c>
      <c r="C131" s="4" t="s">
        <v>44</v>
      </c>
      <c r="D131" s="408">
        <v>45017</v>
      </c>
      <c r="E131" s="4" t="s">
        <v>43</v>
      </c>
      <c r="F131" s="694">
        <v>27.46</v>
      </c>
    </row>
    <row r="132" spans="2:6" ht="12.45" hidden="1" outlineLevel="1" x14ac:dyDescent="0.2">
      <c r="B132" s="456" t="s">
        <v>123</v>
      </c>
      <c r="C132" s="4" t="s">
        <v>44</v>
      </c>
      <c r="D132" s="408">
        <v>45017</v>
      </c>
      <c r="E132" s="4" t="s">
        <v>43</v>
      </c>
      <c r="F132" s="694">
        <v>28.6</v>
      </c>
    </row>
    <row r="133" spans="2:6" ht="12.45" hidden="1" outlineLevel="1" x14ac:dyDescent="0.2">
      <c r="B133" s="456" t="s">
        <v>408</v>
      </c>
      <c r="C133" s="4" t="s">
        <v>44</v>
      </c>
      <c r="D133" s="408">
        <v>45017</v>
      </c>
      <c r="E133" s="4" t="s">
        <v>43</v>
      </c>
      <c r="F133" s="694">
        <v>30</v>
      </c>
    </row>
    <row r="134" spans="2:6" ht="12.45" hidden="1" outlineLevel="1" x14ac:dyDescent="0.2">
      <c r="B134" s="456" t="s">
        <v>275</v>
      </c>
      <c r="C134" s="4" t="s">
        <v>44</v>
      </c>
      <c r="D134" s="408">
        <v>45017</v>
      </c>
      <c r="E134" s="4" t="s">
        <v>43</v>
      </c>
      <c r="F134" s="694">
        <v>32.03</v>
      </c>
    </row>
    <row r="135" spans="2:6" ht="12.45" hidden="1" outlineLevel="1" x14ac:dyDescent="0.2">
      <c r="B135" s="456" t="s">
        <v>409</v>
      </c>
      <c r="C135" s="4" t="s">
        <v>44</v>
      </c>
      <c r="D135" s="408">
        <v>45017</v>
      </c>
      <c r="E135" s="4" t="s">
        <v>43</v>
      </c>
      <c r="F135" s="694">
        <v>37.75</v>
      </c>
    </row>
    <row r="136" spans="2:6" ht="12.45" hidden="1" outlineLevel="1" x14ac:dyDescent="0.2">
      <c r="B136" s="456" t="s">
        <v>276</v>
      </c>
      <c r="C136" s="4" t="s">
        <v>44</v>
      </c>
      <c r="D136" s="408">
        <v>45017</v>
      </c>
      <c r="E136" s="4" t="s">
        <v>43</v>
      </c>
      <c r="F136" s="694">
        <v>40.04</v>
      </c>
    </row>
    <row r="137" spans="2:6" ht="12.45" hidden="1" outlineLevel="1" x14ac:dyDescent="0.2">
      <c r="B137" s="456" t="s">
        <v>450</v>
      </c>
      <c r="C137" s="4" t="s">
        <v>44</v>
      </c>
      <c r="D137" s="408">
        <v>45017</v>
      </c>
      <c r="E137" s="4" t="s">
        <v>43</v>
      </c>
      <c r="F137" s="694">
        <v>85.8</v>
      </c>
    </row>
    <row r="138" spans="2:6" ht="12.45" hidden="1" outlineLevel="1" x14ac:dyDescent="0.2">
      <c r="B138" s="456" t="s">
        <v>414</v>
      </c>
      <c r="C138" s="4" t="s">
        <v>44</v>
      </c>
      <c r="D138" s="408">
        <v>45017</v>
      </c>
      <c r="E138" s="4" t="s">
        <v>43</v>
      </c>
      <c r="F138" s="694">
        <v>57.2</v>
      </c>
    </row>
    <row r="139" spans="2:6" ht="12.45" hidden="1" outlineLevel="1" x14ac:dyDescent="0.2">
      <c r="B139" s="456" t="s">
        <v>416</v>
      </c>
      <c r="C139" s="4" t="s">
        <v>44</v>
      </c>
      <c r="D139" s="408">
        <v>45017</v>
      </c>
      <c r="E139" s="4" t="s">
        <v>43</v>
      </c>
      <c r="F139" s="694">
        <v>102.96</v>
      </c>
    </row>
    <row r="140" spans="2:6" ht="12.45" hidden="1" outlineLevel="1" x14ac:dyDescent="0.2">
      <c r="B140" s="456" t="s">
        <v>451</v>
      </c>
      <c r="C140" s="4" t="s">
        <v>44</v>
      </c>
      <c r="D140" s="408">
        <v>45017</v>
      </c>
      <c r="E140" s="4" t="s">
        <v>43</v>
      </c>
      <c r="F140" s="694">
        <v>154.44</v>
      </c>
    </row>
    <row r="141" spans="2:6" ht="12.45" hidden="1" outlineLevel="1" x14ac:dyDescent="0.2">
      <c r="B141" s="456"/>
      <c r="D141" s="408"/>
      <c r="F141" s="694"/>
    </row>
    <row r="142" spans="2:6" ht="13.1" hidden="1" outlineLevel="1" x14ac:dyDescent="0.25">
      <c r="B142" s="649" t="s">
        <v>481</v>
      </c>
      <c r="D142" s="22"/>
      <c r="F142" s="694"/>
    </row>
    <row r="143" spans="2:6" ht="12.45" hidden="1" outlineLevel="1" x14ac:dyDescent="0.2">
      <c r="B143" s="456" t="s">
        <v>24</v>
      </c>
      <c r="C143" s="4" t="s">
        <v>35</v>
      </c>
      <c r="D143" s="408">
        <v>45017</v>
      </c>
      <c r="E143" s="4" t="s">
        <v>36</v>
      </c>
      <c r="F143" s="694">
        <v>12.87</v>
      </c>
    </row>
    <row r="144" spans="2:6" ht="12.45" hidden="1" outlineLevel="1" x14ac:dyDescent="0.2">
      <c r="B144" s="456" t="s">
        <v>545</v>
      </c>
      <c r="C144" s="4" t="s">
        <v>35</v>
      </c>
      <c r="D144" s="408">
        <v>45017</v>
      </c>
      <c r="E144" s="4" t="s">
        <v>36</v>
      </c>
      <c r="F144" s="694">
        <v>12.58</v>
      </c>
    </row>
    <row r="145" spans="2:80" ht="12.45" hidden="1" outlineLevel="1" x14ac:dyDescent="0.2">
      <c r="B145" s="456" t="s">
        <v>546</v>
      </c>
      <c r="C145" s="4" t="s">
        <v>35</v>
      </c>
      <c r="D145" s="408">
        <v>45017</v>
      </c>
      <c r="E145" s="4" t="s">
        <v>36</v>
      </c>
      <c r="F145" s="694">
        <v>12.58</v>
      </c>
    </row>
    <row r="146" spans="2:80" ht="12.45" hidden="1" outlineLevel="1" x14ac:dyDescent="0.2">
      <c r="B146" s="456" t="s">
        <v>547</v>
      </c>
      <c r="C146" s="4" t="s">
        <v>35</v>
      </c>
      <c r="D146" s="408">
        <v>45017</v>
      </c>
      <c r="E146" s="4" t="s">
        <v>36</v>
      </c>
      <c r="F146" s="694">
        <v>12.68</v>
      </c>
    </row>
    <row r="147" spans="2:80" ht="13.1" collapsed="1" x14ac:dyDescent="0.25">
      <c r="B147" s="781" t="s">
        <v>39</v>
      </c>
      <c r="C147" s="778" t="s">
        <v>35</v>
      </c>
      <c r="D147" s="779">
        <v>45017</v>
      </c>
      <c r="E147" s="778" t="s">
        <v>36</v>
      </c>
      <c r="F147" s="780">
        <v>35.590000000000003</v>
      </c>
    </row>
    <row r="148" spans="2:80" ht="12.45" hidden="1" outlineLevel="1" x14ac:dyDescent="0.2">
      <c r="B148" s="456" t="s">
        <v>370</v>
      </c>
      <c r="C148" s="4" t="s">
        <v>35</v>
      </c>
      <c r="D148" s="22">
        <v>40854</v>
      </c>
      <c r="E148" s="4" t="s">
        <v>36</v>
      </c>
      <c r="F148" s="694">
        <v>10</v>
      </c>
    </row>
    <row r="149" spans="2:80" ht="12.45" hidden="1" outlineLevel="1" x14ac:dyDescent="0.2">
      <c r="B149" s="456" t="s">
        <v>6</v>
      </c>
      <c r="C149" s="4" t="s">
        <v>35</v>
      </c>
      <c r="D149" s="22">
        <v>40854</v>
      </c>
      <c r="E149" s="4" t="s">
        <v>36</v>
      </c>
      <c r="F149" s="694">
        <v>0</v>
      </c>
    </row>
    <row r="150" spans="2:80" ht="12.45" hidden="1" outlineLevel="1" x14ac:dyDescent="0.2">
      <c r="B150" s="94" t="s">
        <v>114</v>
      </c>
      <c r="C150" s="8"/>
      <c r="D150" s="7"/>
      <c r="E150" s="8"/>
      <c r="F150" s="717"/>
    </row>
    <row r="151" spans="2:80" ht="12.45" collapsed="1" x14ac:dyDescent="0.2">
      <c r="B151" s="94"/>
      <c r="C151" s="8"/>
      <c r="D151" s="7"/>
      <c r="E151" s="8"/>
      <c r="F151" s="717"/>
    </row>
    <row r="152" spans="2:80" s="5" customFormat="1" ht="13.1"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45" hidden="1" outlineLevel="1" x14ac:dyDescent="0.2">
      <c r="B153" s="456" t="s">
        <v>477</v>
      </c>
      <c r="C153" s="4" t="s">
        <v>35</v>
      </c>
      <c r="D153" s="22">
        <v>45017</v>
      </c>
      <c r="E153" s="4" t="s">
        <v>36</v>
      </c>
      <c r="F153" s="694" t="s">
        <v>548</v>
      </c>
    </row>
    <row r="154" spans="2:80" ht="12.45" hidden="1" outlineLevel="1" x14ac:dyDescent="0.2">
      <c r="B154" s="456" t="s">
        <v>290</v>
      </c>
      <c r="C154" s="4" t="s">
        <v>35</v>
      </c>
      <c r="D154" s="22">
        <v>43154</v>
      </c>
      <c r="E154" s="4" t="s">
        <v>36</v>
      </c>
      <c r="F154" s="694" t="s">
        <v>291</v>
      </c>
    </row>
    <row r="155" spans="2:80" ht="12.45" hidden="1" outlineLevel="1" x14ac:dyDescent="0.2">
      <c r="B155" s="456" t="s">
        <v>294</v>
      </c>
      <c r="C155" s="4" t="s">
        <v>35</v>
      </c>
      <c r="D155" s="408">
        <v>44805</v>
      </c>
      <c r="E155" s="4" t="s">
        <v>36</v>
      </c>
      <c r="F155" s="694">
        <v>268.87</v>
      </c>
    </row>
    <row r="156" spans="2:80" s="718" customFormat="1" ht="12.45" hidden="1" outlineLevel="1" x14ac:dyDescent="0.2">
      <c r="B156" s="456" t="s">
        <v>478</v>
      </c>
      <c r="C156" s="4" t="s">
        <v>35</v>
      </c>
      <c r="D156" s="22">
        <v>45017</v>
      </c>
      <c r="E156" s="4" t="s">
        <v>36</v>
      </c>
      <c r="F156" s="694" t="s">
        <v>548</v>
      </c>
    </row>
    <row r="157" spans="2:80" s="718" customFormat="1" ht="12.45" hidden="1" outlineLevel="1" x14ac:dyDescent="0.2">
      <c r="B157" s="456"/>
      <c r="C157" s="4"/>
      <c r="D157" s="22"/>
      <c r="E157" s="4"/>
      <c r="F157" s="694"/>
    </row>
    <row r="158" spans="2:80" ht="13.1" hidden="1" outlineLevel="1" x14ac:dyDescent="0.25">
      <c r="B158" s="649" t="s">
        <v>529</v>
      </c>
      <c r="D158" s="22"/>
      <c r="F158" s="694"/>
    </row>
    <row r="159" spans="2:80" ht="12.45" hidden="1" outlineLevel="1" x14ac:dyDescent="0.2">
      <c r="B159" s="456" t="s">
        <v>415</v>
      </c>
      <c r="C159" s="4" t="s">
        <v>44</v>
      </c>
      <c r="D159" s="22">
        <v>45017</v>
      </c>
      <c r="E159" s="4" t="s">
        <v>43</v>
      </c>
      <c r="F159" s="694">
        <v>30</v>
      </c>
    </row>
    <row r="160" spans="2:80" ht="12.45" hidden="1" outlineLevel="1" x14ac:dyDescent="0.2">
      <c r="B160" s="456" t="s">
        <v>409</v>
      </c>
      <c r="C160" s="4" t="s">
        <v>44</v>
      </c>
      <c r="D160" s="22">
        <v>45017</v>
      </c>
      <c r="E160" s="4" t="s">
        <v>43</v>
      </c>
      <c r="F160" s="694">
        <v>32.03</v>
      </c>
    </row>
    <row r="161" spans="2:80" ht="12.45" hidden="1" outlineLevel="1" x14ac:dyDescent="0.2">
      <c r="B161" s="456" t="s">
        <v>125</v>
      </c>
      <c r="C161" s="4" t="s">
        <v>44</v>
      </c>
      <c r="D161" s="22">
        <v>45017</v>
      </c>
      <c r="E161" s="4" t="s">
        <v>43</v>
      </c>
      <c r="F161" s="694">
        <v>37.75</v>
      </c>
    </row>
    <row r="162" spans="2:80" ht="12.45" hidden="1" outlineLevel="1" x14ac:dyDescent="0.2">
      <c r="B162" s="456" t="s">
        <v>276</v>
      </c>
      <c r="C162" s="4" t="s">
        <v>44</v>
      </c>
      <c r="D162" s="22">
        <v>45017</v>
      </c>
      <c r="E162" s="4" t="s">
        <v>43</v>
      </c>
      <c r="F162" s="694">
        <v>40.04</v>
      </c>
    </row>
    <row r="163" spans="2:80" ht="12.45" hidden="1" outlineLevel="1" x14ac:dyDescent="0.2">
      <c r="B163" s="456" t="s">
        <v>452</v>
      </c>
      <c r="C163" s="4" t="s">
        <v>44</v>
      </c>
      <c r="D163" s="22">
        <v>45017</v>
      </c>
      <c r="E163" s="4" t="s">
        <v>43</v>
      </c>
      <c r="F163" s="694">
        <v>85.8</v>
      </c>
    </row>
    <row r="164" spans="2:80" ht="12.45" hidden="1" outlineLevel="1" x14ac:dyDescent="0.2">
      <c r="B164" s="456" t="s">
        <v>414</v>
      </c>
      <c r="C164" s="4" t="s">
        <v>44</v>
      </c>
      <c r="D164" s="22">
        <v>45017</v>
      </c>
      <c r="E164" s="4" t="s">
        <v>43</v>
      </c>
      <c r="F164" s="694">
        <v>57.2</v>
      </c>
    </row>
    <row r="165" spans="2:80" ht="12.45" hidden="1" outlineLevel="1" x14ac:dyDescent="0.2">
      <c r="B165" s="456" t="s">
        <v>416</v>
      </c>
      <c r="C165" s="4" t="s">
        <v>44</v>
      </c>
      <c r="D165" s="22">
        <v>45017</v>
      </c>
      <c r="E165" s="4" t="s">
        <v>43</v>
      </c>
      <c r="F165" s="694">
        <v>102.96</v>
      </c>
    </row>
    <row r="166" spans="2:80" ht="12.45" hidden="1" outlineLevel="1" x14ac:dyDescent="0.2">
      <c r="B166" s="456" t="s">
        <v>453</v>
      </c>
      <c r="C166" s="4" t="s">
        <v>44</v>
      </c>
      <c r="D166" s="22">
        <v>45017</v>
      </c>
      <c r="E166" s="4" t="s">
        <v>43</v>
      </c>
      <c r="F166" s="694">
        <v>154.44</v>
      </c>
    </row>
    <row r="167" spans="2:80" ht="12.45" hidden="1" outlineLevel="1" x14ac:dyDescent="0.2">
      <c r="B167" s="456"/>
      <c r="D167" s="22"/>
      <c r="F167" s="694"/>
    </row>
    <row r="168" spans="2:80" ht="13.1" hidden="1" outlineLevel="1" x14ac:dyDescent="0.25">
      <c r="B168" s="649" t="s">
        <v>481</v>
      </c>
      <c r="D168" s="22"/>
      <c r="F168" s="694"/>
    </row>
    <row r="169" spans="2:80" ht="13.1" hidden="1" outlineLevel="1" x14ac:dyDescent="0.25">
      <c r="B169" s="456" t="s">
        <v>495</v>
      </c>
      <c r="C169" s="4" t="s">
        <v>494</v>
      </c>
      <c r="D169" s="22">
        <v>44531</v>
      </c>
      <c r="E169" s="408">
        <v>44712</v>
      </c>
      <c r="F169" s="694">
        <v>1625</v>
      </c>
    </row>
    <row r="170" spans="2:80" ht="13.1" hidden="1" outlineLevel="1" x14ac:dyDescent="0.25">
      <c r="B170" s="456" t="s">
        <v>496</v>
      </c>
      <c r="C170" s="4" t="s">
        <v>494</v>
      </c>
      <c r="D170" s="22">
        <v>44531</v>
      </c>
      <c r="E170" s="408">
        <v>44712</v>
      </c>
      <c r="F170" s="694">
        <v>2650</v>
      </c>
    </row>
    <row r="171" spans="2:80" ht="13.1" collapsed="1" x14ac:dyDescent="0.25">
      <c r="B171" s="781" t="s">
        <v>39</v>
      </c>
      <c r="C171" s="778" t="s">
        <v>35</v>
      </c>
      <c r="D171" s="779">
        <v>45017</v>
      </c>
      <c r="E171" s="778" t="s">
        <v>36</v>
      </c>
      <c r="F171" s="780">
        <v>35.590000000000003</v>
      </c>
    </row>
    <row r="172" spans="2:80" s="5" customFormat="1" ht="12.4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45" hidden="1" outlineLevel="2" x14ac:dyDescent="0.2">
      <c r="B173" s="456" t="s">
        <v>6</v>
      </c>
      <c r="C173" s="4" t="s">
        <v>35</v>
      </c>
      <c r="D173" s="22">
        <v>41351</v>
      </c>
      <c r="E173" s="4" t="s">
        <v>36</v>
      </c>
      <c r="F173" s="694">
        <v>0</v>
      </c>
    </row>
    <row r="174" spans="2:80" ht="12.45" hidden="1" outlineLevel="2" x14ac:dyDescent="0.2">
      <c r="B174" s="456" t="s">
        <v>475</v>
      </c>
      <c r="C174" s="4" t="s">
        <v>35</v>
      </c>
      <c r="D174" s="408">
        <v>45017</v>
      </c>
      <c r="E174" s="4" t="s">
        <v>36</v>
      </c>
      <c r="F174" s="694">
        <v>12.58</v>
      </c>
    </row>
    <row r="175" spans="2:80" ht="12.45" hidden="1" outlineLevel="2" x14ac:dyDescent="0.2">
      <c r="B175" s="456" t="s">
        <v>476</v>
      </c>
      <c r="C175" s="4" t="s">
        <v>35</v>
      </c>
      <c r="D175" s="408">
        <v>45017</v>
      </c>
      <c r="E175" s="4" t="s">
        <v>36</v>
      </c>
      <c r="F175" s="694">
        <v>12.58</v>
      </c>
    </row>
    <row r="176" spans="2:80" s="5" customFormat="1" ht="13.1"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45" hidden="1" outlineLevel="2" x14ac:dyDescent="0.2">
      <c r="B178" s="456" t="s">
        <v>500</v>
      </c>
      <c r="C178" s="4" t="s">
        <v>44</v>
      </c>
      <c r="D178" s="408">
        <v>44652</v>
      </c>
      <c r="E178" s="4" t="s">
        <v>43</v>
      </c>
      <c r="F178" s="694">
        <v>27500</v>
      </c>
    </row>
    <row r="179" spans="2:80" ht="12.45" hidden="1" outlineLevel="2" x14ac:dyDescent="0.2">
      <c r="B179" s="94" t="s">
        <v>107</v>
      </c>
      <c r="C179" s="8"/>
      <c r="D179" s="7"/>
      <c r="E179" s="8"/>
      <c r="F179" s="717"/>
    </row>
    <row r="180" spans="2:80" s="5" customFormat="1" ht="12.4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45" hidden="1" outlineLevel="2" x14ac:dyDescent="0.2">
      <c r="B181" s="94" t="s">
        <v>47</v>
      </c>
      <c r="C181" s="8" t="s">
        <v>41</v>
      </c>
      <c r="D181" s="7">
        <v>39569</v>
      </c>
      <c r="E181" s="8" t="s">
        <v>36</v>
      </c>
      <c r="F181" s="717">
        <v>0</v>
      </c>
    </row>
    <row r="182" spans="2:80" s="5" customFormat="1" ht="12.4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1"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4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4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4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4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4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4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7"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4.4"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1"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1"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4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4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45" hidden="1" outlineLevel="2" x14ac:dyDescent="0.2">
      <c r="B214" s="544" t="s">
        <v>112</v>
      </c>
      <c r="C214" s="4" t="s">
        <v>35</v>
      </c>
      <c r="D214" s="408">
        <v>44927</v>
      </c>
      <c r="E214" s="4" t="s">
        <v>36</v>
      </c>
      <c r="F214" s="724">
        <v>31</v>
      </c>
    </row>
    <row r="215" spans="2:80" s="5" customFormat="1" ht="13.1"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4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4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4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4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4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4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1"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4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4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4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4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1"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4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4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4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4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4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4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45" hidden="1" outlineLevel="2" x14ac:dyDescent="0.2">
      <c r="B256" s="456" t="s">
        <v>373</v>
      </c>
      <c r="C256" s="4" t="s">
        <v>42</v>
      </c>
      <c r="D256" s="22">
        <v>45017</v>
      </c>
      <c r="E256" s="4" t="s">
        <v>43</v>
      </c>
      <c r="F256" s="694">
        <v>11.99</v>
      </c>
    </row>
    <row r="257" spans="2:80" s="5" customFormat="1" ht="13.1"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4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1" hidden="1" outlineLevel="2" x14ac:dyDescent="0.25">
      <c r="B259" s="456" t="s">
        <v>518</v>
      </c>
      <c r="C259" s="4" t="s">
        <v>42</v>
      </c>
      <c r="D259" s="22">
        <v>43132</v>
      </c>
      <c r="E259" s="4" t="s">
        <v>43</v>
      </c>
      <c r="F259" s="724">
        <v>0</v>
      </c>
    </row>
    <row r="260" spans="2:80" s="516" customFormat="1" ht="13.1" hidden="1" outlineLevel="2" x14ac:dyDescent="0.25">
      <c r="B260" s="481" t="s">
        <v>565</v>
      </c>
      <c r="C260" s="298" t="s">
        <v>42</v>
      </c>
      <c r="D260" s="405">
        <v>43132</v>
      </c>
      <c r="E260" s="298" t="s">
        <v>43</v>
      </c>
      <c r="F260" s="739">
        <v>1.5</v>
      </c>
    </row>
    <row r="261" spans="2:80" s="5" customFormat="1" ht="13.1"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1"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1"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45" hidden="1" outlineLevel="2" x14ac:dyDescent="0.2">
      <c r="B265" s="991" t="s">
        <v>307</v>
      </c>
      <c r="C265" s="992"/>
      <c r="D265" s="992"/>
      <c r="E265" s="992"/>
      <c r="F265" s="99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1"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45" hidden="1" outlineLevel="2" x14ac:dyDescent="0.2">
      <c r="B268" s="456" t="s">
        <v>407</v>
      </c>
      <c r="C268" s="4" t="s">
        <v>35</v>
      </c>
      <c r="D268" s="22">
        <v>45017</v>
      </c>
      <c r="E268" s="4" t="s">
        <v>36</v>
      </c>
      <c r="F268" s="724">
        <v>167.48</v>
      </c>
    </row>
    <row r="269" spans="2:80" s="5" customFormat="1" ht="12.4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4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1"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4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4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45" hidden="1" outlineLevel="2" x14ac:dyDescent="0.2">
      <c r="B274" s="456" t="s">
        <v>312</v>
      </c>
      <c r="C274" s="4" t="s">
        <v>35</v>
      </c>
      <c r="D274" s="408">
        <v>40469</v>
      </c>
      <c r="E274" s="4" t="s">
        <v>36</v>
      </c>
      <c r="F274" s="694">
        <v>200</v>
      </c>
    </row>
    <row r="275" spans="2:80" ht="12.45" hidden="1" outlineLevel="2" x14ac:dyDescent="0.2">
      <c r="B275" s="456"/>
      <c r="D275" s="408"/>
      <c r="F275" s="694"/>
    </row>
    <row r="276" spans="2:80" s="5" customFormat="1" ht="13.1"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1"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4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1"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4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7"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1"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1"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45" hidden="1" outlineLevel="2" x14ac:dyDescent="0.2">
      <c r="B288" s="481" t="s">
        <v>347</v>
      </c>
      <c r="C288" s="298" t="s">
        <v>35</v>
      </c>
      <c r="D288" s="299">
        <v>44287</v>
      </c>
      <c r="E288" s="298" t="s">
        <v>350</v>
      </c>
      <c r="F288" s="746">
        <v>4.32</v>
      </c>
    </row>
    <row r="289" spans="2:80" s="4" customFormat="1" ht="12.45" hidden="1" outlineLevel="2" x14ac:dyDescent="0.2">
      <c r="B289" s="481" t="s">
        <v>348</v>
      </c>
      <c r="C289" s="298" t="s">
        <v>35</v>
      </c>
      <c r="D289" s="299">
        <v>44287</v>
      </c>
      <c r="E289" s="298" t="s">
        <v>350</v>
      </c>
      <c r="F289" s="746">
        <v>4.79</v>
      </c>
    </row>
    <row r="290" spans="2:80" s="4" customFormat="1" ht="12.45" hidden="1" outlineLevel="2" x14ac:dyDescent="0.2">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4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4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4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4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4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4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4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4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schemas.openxmlformats.org/package/2006/metadata/core-properties"/>
    <ds:schemaRef ds:uri="e798c3b2-439c-4424-8c89-5bee7fb54dec"/>
    <ds:schemaRef ds:uri="http://www.w3.org/XML/1998/namespace"/>
    <ds:schemaRef ds:uri="http://schemas.microsoft.com/office/infopath/2007/PartnerControls"/>
    <ds:schemaRef ds:uri="http://purl.org/dc/dcmitype/"/>
    <ds:schemaRef ds:uri="9e4f5507-f11b-4120-8400-d8fb8b76d17c"/>
    <ds:schemaRef ds:uri="http://purl.org/dc/terms/"/>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Notes and conditions</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Amanda Davies-Day (NUP R)</cp:lastModifiedBy>
  <cp:lastPrinted>2009-12-17T09:36:24Z</cp:lastPrinted>
  <dcterms:created xsi:type="dcterms:W3CDTF">2009-06-15T10:56:59Z</dcterms:created>
  <dcterms:modified xsi:type="dcterms:W3CDTF">2024-10-03T12:11:29Z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